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795" windowHeight="9360"/>
  </bookViews>
  <sheets>
    <sheet name="P&amp;L QTD" sheetId="1" r:id="rId1"/>
    <sheet name="Balance Sheet" sheetId="2" r:id="rId2"/>
    <sheet name="Cash Flow QTD" sheetId="3" r:id="rId3"/>
    <sheet name="Free Cash Flow" sheetId="4" r:id="rId4"/>
    <sheet name="Non-GAAP Adjustments" sheetId="5" r:id="rId5"/>
    <sheet name="Non-GAAP OE Bridge QTD" sheetId="6" r:id="rId6"/>
    <sheet name="Non-GAAP Organic Revenue" sheetId="7" r:id="rId7"/>
    <sheet name="Non-GAAP Net Sales Rec." sheetId="8" r:id="rId8"/>
  </sheets>
  <calcPr calcId="162913"/>
  <extLst>
    <ext uri="GoogleSheetsCustomDataVersion2">
      <go:sheetsCustomData xmlns:go="http://customooxmlschemas.google.com/" r:id="rId12" roundtripDataChecksum="JPV+HTUU9pKwS6JJ76rVBUriJkv+MxUnulQd4qP8fvQ="/>
    </ext>
  </extLst>
</workbook>
</file>

<file path=xl/calcChain.xml><?xml version="1.0" encoding="utf-8"?>
<calcChain xmlns="http://schemas.openxmlformats.org/spreadsheetml/2006/main">
  <c r="B39" i="3"/>
  <c r="B37"/>
</calcChain>
</file>

<file path=xl/sharedStrings.xml><?xml version="1.0" encoding="utf-8"?>
<sst xmlns="http://schemas.openxmlformats.org/spreadsheetml/2006/main" count="296" uniqueCount="172">
  <si>
    <t>GAAP-1</t>
  </si>
  <si>
    <t>Motorola Solutions, Inc. and Subsidiaries</t>
  </si>
  <si>
    <t>Condensed Consolidated Statements of Operations</t>
  </si>
  <si>
    <t>(In millions, except per share amounts)</t>
  </si>
  <si>
    <t>Three Months Ended</t>
  </si>
  <si>
    <t>March 30, 2024</t>
  </si>
  <si>
    <t>April 1, 2023</t>
  </si>
  <si>
    <t>Net sales from products</t>
  </si>
  <si>
    <t>Net sales from services</t>
  </si>
  <si>
    <t>Net sales</t>
  </si>
  <si>
    <t>Costs of products sales</t>
  </si>
  <si>
    <t>Costs of services sales</t>
  </si>
  <si>
    <t>Costs of sales</t>
  </si>
  <si>
    <t>Gross margin</t>
  </si>
  <si>
    <t>Selling, general and administrative expenses</t>
  </si>
  <si>
    <t>Research and development expenditures</t>
  </si>
  <si>
    <t>Other charges</t>
  </si>
  <si>
    <t>Intangibles amortization</t>
  </si>
  <si>
    <t>Operating earnings</t>
  </si>
  <si>
    <t>Other income (expense):</t>
  </si>
  <si>
    <t>Interest expense, net</t>
  </si>
  <si>
    <t>Gain on sales of investment and businesses, net</t>
  </si>
  <si>
    <t>Other, net</t>
  </si>
  <si>
    <t>Total other expense</t>
  </si>
  <si>
    <t>Earnings (loss) before income taxes</t>
  </si>
  <si>
    <t>Income tax expense (benefit)</t>
  </si>
  <si>
    <t xml:space="preserve">Net earnings (loss) </t>
  </si>
  <si>
    <t>Less: Earnings attributable to noncontrolling interests</t>
  </si>
  <si>
    <t>Net earnings (loss) attributable to Motorola Solutions, Inc.</t>
  </si>
  <si>
    <t>Earnings (loss) per common share:</t>
  </si>
  <si>
    <t>Basic</t>
  </si>
  <si>
    <t>Diluted</t>
  </si>
  <si>
    <t>Weighted average common shares outstanding:</t>
  </si>
  <si>
    <t>Percentage of Net Sales*</t>
  </si>
  <si>
    <t>Gain on sales of investments and businesses, net</t>
  </si>
  <si>
    <t>Net earnings (loss)</t>
  </si>
  <si>
    <t xml:space="preserve"> * Percentages may not add up due to rounding</t>
  </si>
  <si>
    <t>GAAP-2</t>
  </si>
  <si>
    <t>Condensed Consolidated Balance Sheets</t>
  </si>
  <si>
    <t>(In millions)</t>
  </si>
  <si>
    <t>Assets</t>
  </si>
  <si>
    <t>Cash and cash equivalents</t>
  </si>
  <si>
    <t>Accounts receivable, net</t>
  </si>
  <si>
    <t>Contract assets</t>
  </si>
  <si>
    <t>Inventories, net</t>
  </si>
  <si>
    <t>Other current assets</t>
  </si>
  <si>
    <t>Current assets held for disposition</t>
  </si>
  <si>
    <t>Total current assets</t>
  </si>
  <si>
    <t>Property, plant and equipment, net</t>
  </si>
  <si>
    <t>Operating lease assets</t>
  </si>
  <si>
    <t>Investments</t>
  </si>
  <si>
    <t>Deferred income taxes</t>
  </si>
  <si>
    <t>Goodwill</t>
  </si>
  <si>
    <t>Intangible assets, net</t>
  </si>
  <si>
    <t>Other assets</t>
  </si>
  <si>
    <t>Non-current assets held for disposition</t>
  </si>
  <si>
    <t>Total assets</t>
  </si>
  <si>
    <t>Liabilities and Stockholders' Equity</t>
  </si>
  <si>
    <t>Current portion of long-term debt</t>
  </si>
  <si>
    <t>Accounts payable</t>
  </si>
  <si>
    <t>Contract liabilities</t>
  </si>
  <si>
    <t>Accrued liabilities</t>
  </si>
  <si>
    <t>Current liabilities held for disposition</t>
  </si>
  <si>
    <t>Total current liabilities</t>
  </si>
  <si>
    <t>Long-term debt</t>
  </si>
  <si>
    <t>Operating lease liabilities</t>
  </si>
  <si>
    <t>Other liabilities</t>
  </si>
  <si>
    <t>Non-current liabilities held for disposition</t>
  </si>
  <si>
    <t>Total Motorola Solutions, Inc. stockholders’ equity</t>
  </si>
  <si>
    <t>Non-controlling interests</t>
  </si>
  <si>
    <t>Total liabilities and stockholders’ equity</t>
  </si>
  <si>
    <t>GAAP-3</t>
  </si>
  <si>
    <t>Condensed Consolidated Statements of Cash Flows</t>
  </si>
  <si>
    <t>Operating</t>
  </si>
  <si>
    <t>Adjustments to reconcile Net earnings (loss) to Net cash provided by (used for) operating activities:</t>
  </si>
  <si>
    <t>Depreciation and amortization</t>
  </si>
  <si>
    <t xml:space="preserve">Non-cash other charges </t>
  </si>
  <si>
    <t>Share-based compensation expenses</t>
  </si>
  <si>
    <t>Loss from the extinguishment of Silver Lake Convertible Debt</t>
  </si>
  <si>
    <t>Changes in assets and liabilities, net of effects of acquisitions, dispositions, and foreign currency translation adjustments:</t>
  </si>
  <si>
    <t>Accounts receivable</t>
  </si>
  <si>
    <t>Inventories</t>
  </si>
  <si>
    <t>Other current assets and contract assets</t>
  </si>
  <si>
    <t>Accounts payable, accrued liabilities and contract liabilities</t>
  </si>
  <si>
    <t>Other assets and liabilities</t>
  </si>
  <si>
    <t>Net cash provided by (used for) operating activities</t>
  </si>
  <si>
    <t>Investing</t>
  </si>
  <si>
    <t>Acquisitions and investments, net</t>
  </si>
  <si>
    <t>Proceeds from sales of investments and businesses, net</t>
  </si>
  <si>
    <t>Capital expenditures</t>
  </si>
  <si>
    <t>Net cash used for investing activities</t>
  </si>
  <si>
    <t>Financing</t>
  </si>
  <si>
    <t>Repayment of debt</t>
  </si>
  <si>
    <t>Net proceeds from issuance of debt</t>
  </si>
  <si>
    <t>Issuances of common stock</t>
  </si>
  <si>
    <t>Purchases of common stock</t>
  </si>
  <si>
    <t>Payment of dividends</t>
  </si>
  <si>
    <t>Payments of dividends to non-controlling interests</t>
  </si>
  <si>
    <t>Effect of exchange rate changes on total cash and cash equivalents</t>
  </si>
  <si>
    <t>Cash and cash equivalents, beginning of period</t>
  </si>
  <si>
    <t>Cash and cash equivalents, end of period</t>
  </si>
  <si>
    <t>Non-GAAP-1</t>
  </si>
  <si>
    <t>Reconciliation of Net Cash Provided by Operating Activities to Free Cash Flow</t>
  </si>
  <si>
    <r>
      <rPr>
        <sz val="9"/>
        <color rgb="FF000000"/>
        <rFont val="Arial"/>
      </rPr>
      <t>Free cash flow</t>
    </r>
  </si>
  <si>
    <t>Non-GAAP-2</t>
  </si>
  <si>
    <t xml:space="preserve">Reconciliation of Net Earnings Attributable to MSI to Non-GAAP Net Earnings Attributable to MSI </t>
  </si>
  <si>
    <t>Statement Line</t>
  </si>
  <si>
    <t>Net earnings (loss) attributable to MSI</t>
  </si>
  <si>
    <t>Non-GAAP adjustments before income taxes:</t>
  </si>
  <si>
    <t>Other (income) expense</t>
  </si>
  <si>
    <t>Cost of sales, SG&amp;A and R&amp;D</t>
  </si>
  <si>
    <t>Intangible assets amortization expense</t>
  </si>
  <si>
    <t>Reorganization of business charges</t>
  </si>
  <si>
    <t>Cost of sales and Other charges (income)</t>
  </si>
  <si>
    <t>Legal settlements</t>
  </si>
  <si>
    <t>Other charges (income)</t>
  </si>
  <si>
    <t>Acquisition-related transaction fees</t>
  </si>
  <si>
    <t>Investment impairments</t>
  </si>
  <si>
    <t>Operating lease asset impairments</t>
  </si>
  <si>
    <t>Fair value adjustments to equity investments</t>
  </si>
  <si>
    <t>Hytera-related legal expenses</t>
  </si>
  <si>
    <t>SG&amp;A</t>
  </si>
  <si>
    <t>Adjustments to uncertain tax positions</t>
  </si>
  <si>
    <t>Interest income, net</t>
  </si>
  <si>
    <t>Fixed asset impairments</t>
  </si>
  <si>
    <t>Gain on sales of investments</t>
  </si>
  <si>
    <t>(Gain) or loss on sales of investments and businesses, net</t>
  </si>
  <si>
    <t>Total Non-GAAP adjustments before income taxes</t>
  </si>
  <si>
    <t>Income tax expense on Non-GAAP adjustments</t>
  </si>
  <si>
    <t>Total Non-GAAP adjustments after income taxes</t>
  </si>
  <si>
    <t>Non-GAAP Net earnings attributable to MSI</t>
  </si>
  <si>
    <t>Calculation of Non-GAAP Tax Rate</t>
  </si>
  <si>
    <t>Net earnings (loss) before income taxes</t>
  </si>
  <si>
    <t>Total Non-GAAP adjustments before income taxes*</t>
  </si>
  <si>
    <t>Non-GAAP Net earnings before income taxes</t>
  </si>
  <si>
    <t>Income tax expense on Non-GAAP adjustments**</t>
  </si>
  <si>
    <t>Total Non-GAAP Income tax expense</t>
  </si>
  <si>
    <t>Non-GAAP Tax rate</t>
  </si>
  <si>
    <t>*See reconciliation on Non-GAAP-2 table above for detail on Non-GAAP adjustments before income taxes</t>
  </si>
  <si>
    <t>**Income tax impact of highlighted items</t>
  </si>
  <si>
    <t>Reconciliation of Earnings Per Share to Non-GAAP Earnings Per Share*</t>
  </si>
  <si>
    <t>Adjust for dilution**</t>
  </si>
  <si>
    <t>Diluted gains (loss) attributable to MSI</t>
  </si>
  <si>
    <t>Loss from the extinguishment of Silver Lake convertible debt</t>
  </si>
  <si>
    <t>GAAP Diluted Weighted Average Common Shares</t>
  </si>
  <si>
    <t>Adjusted for dilutive shares outstanding**</t>
  </si>
  <si>
    <t>Non-GAAP Diluted Weighted Average Common Shares</t>
  </si>
  <si>
    <t>*Indicates Non-GAAP Diluted EPS</t>
  </si>
  <si>
    <t>Non-GAAP-3</t>
  </si>
  <si>
    <t>Reconciliations of Operating Earnings to Non-GAAP Operating Earnings and Operating Margin to Non-GAAP Operating Margin</t>
  </si>
  <si>
    <t>Products and Systems Integration</t>
  </si>
  <si>
    <t>Software and Services</t>
  </si>
  <si>
    <t>Total</t>
  </si>
  <si>
    <t>Operating earnings ("OE")</t>
  </si>
  <si>
    <t>Above OE non-GAAP adjustments:</t>
  </si>
  <si>
    <t>Total above-OE non-GAAP adjustments</t>
  </si>
  <si>
    <t>Operating earnings after non-GAAP adjustments</t>
  </si>
  <si>
    <t>Operating earnings as a percentage of net sales - GAAP</t>
  </si>
  <si>
    <t>Operating earnings as a percentage of net sales - after non-GAAP adjustments</t>
  </si>
  <si>
    <t>Non-GAAP-4</t>
  </si>
  <si>
    <t>Reconciliation of Revenue to Non-GAAP Organic Revenue</t>
  </si>
  <si>
    <t>% Change</t>
  </si>
  <si>
    <t>Non-GAAP adjustments:</t>
  </si>
  <si>
    <t>Sales from acquisitions</t>
  </si>
  <si>
    <t>Organic revenue</t>
  </si>
  <si>
    <t>Non-GAAP-5</t>
  </si>
  <si>
    <t xml:space="preserve">Reconciliation of Net Sales to Net Sales Adjusted for the U.K. Home Office           </t>
  </si>
  <si>
    <t>Software and Services net sales</t>
  </si>
  <si>
    <t>U.K. Home Office net sales</t>
  </si>
  <si>
    <t>Software and Services net sales adjusted for the U.K. Home Office</t>
  </si>
  <si>
    <t>Net sales adjusted for the U.K. Home Office</t>
  </si>
  <si>
    <t>** Under U.S. GAAP, the accounting for a net loss from continuing operations results in the presentation of diluted earnings per share equal to basic earnings per share, as any increase in basic shares would be anti-dilutive to earnings per share. As a result of the highlighted items identified during Q1 2024, the Company reported a net loss from continuing operations for the three months ended March 30, 2024 within our GAAP Condensed Consolidated Statement of Operations, while reporting earnings on a non-GAAP basis over the same periods. An adjustment is reflected to correct for the dilution of 5 million dilutive shares outstanding in Q1 2024.</t>
  </si>
</sst>
</file>

<file path=xl/styles.xml><?xml version="1.0" encoding="utf-8"?>
<styleSheet xmlns="http://schemas.openxmlformats.org/spreadsheetml/2006/main">
  <numFmts count="20">
    <numFmt numFmtId="164" formatCode="mmmm\ d\,\ yyyy"/>
    <numFmt numFmtId="165" formatCode="&quot;$&quot;* #,##0,,;* \(#,##0,,\);* &quot;-&quot;;_(@_)"/>
    <numFmt numFmtId="166" formatCode="* #,##0,,;* \(#,##0,,\);* &quot;-&quot;;_(@_)"/>
    <numFmt numFmtId="167" formatCode="* #0,,;* \(#0,,\);* &quot;-&quot;;_(@_)"/>
    <numFmt numFmtId="168" formatCode="&quot;$&quot;* #0,,_);&quot;$&quot;* \(#0,,\);&quot;$&quot;* &quot;-&quot;_);_(@_)"/>
    <numFmt numFmtId="169" formatCode="&quot;$&quot;* #0.00_);&quot;$&quot;* \(#0.00\);&quot;$&quot;* &quot;-&quot;_);_(@_)"/>
    <numFmt numFmtId="170" formatCode="* #0.0,,;* \(#0.0,,\);* &quot;-&quot;;_(@_)"/>
    <numFmt numFmtId="171" formatCode="#0.0_)%;\(#0.0\)%;&quot;-&quot;_)\%;_(@_)"/>
    <numFmt numFmtId="172" formatCode="0.0%"/>
    <numFmt numFmtId="173" formatCode="#0,,;&quot;-&quot;#0,,;#0,,;_(@_)"/>
    <numFmt numFmtId="174" formatCode="&quot;$&quot;* #,##0,,_);&quot;$&quot;* \(#,##0,,\);&quot;$&quot;* &quot;-&quot;_);_(@_)"/>
    <numFmt numFmtId="175" formatCode="&quot;$&quot;* ###0,,_);&quot;$&quot;* \(###0,,\);&quot;$&quot;* &quot;-&quot;_);_(@_)"/>
    <numFmt numFmtId="176" formatCode="* ###0,,;* \(###0,,\);* &quot;-&quot;;_(@_)"/>
    <numFmt numFmtId="177" formatCode="* #,##0,,;* \(#,##0,,\);* &quot;—&quot;;_(@_)"/>
    <numFmt numFmtId="178" formatCode="* #,##0,,;* \(###0,,\);* &quot;-&quot;;_(@_)"/>
    <numFmt numFmtId="179" formatCode="* #0.00;* \(#0.00\);* &quot;-&quot;;_(@_)"/>
    <numFmt numFmtId="180" formatCode="* ###0.00;* \(###0.00\);* &quot;-&quot;;_(@_)"/>
    <numFmt numFmtId="181" formatCode="&quot;$&quot;* #,##0.00_);&quot;$&quot;* \(#,##0.00\);&quot;$&quot;* &quot;-&quot;_);_(@_)"/>
    <numFmt numFmtId="182" formatCode="#0.0,,;&quot;-&quot;#0.0,,;#0.0,,;_(@_)"/>
    <numFmt numFmtId="183" formatCode="#,##0,,;&quot;-&quot;#,##0,,;#,##0,,;_(@_)"/>
  </numFmts>
  <fonts count="17">
    <font>
      <sz val="10"/>
      <color rgb="FF000000"/>
      <name val="Arial"/>
      <scheme val="minor"/>
    </font>
    <font>
      <b/>
      <sz val="9"/>
      <color rgb="FF000000"/>
      <name val="Arial"/>
    </font>
    <font>
      <b/>
      <sz val="10"/>
      <color rgb="FF000000"/>
      <name val="Arial"/>
    </font>
    <font>
      <sz val="10"/>
      <name val="Arial"/>
    </font>
    <font>
      <sz val="9"/>
      <color rgb="FF000000"/>
      <name val="Arial"/>
    </font>
    <font>
      <sz val="9"/>
      <color theme="1"/>
      <name val="Arial"/>
    </font>
    <font>
      <sz val="10"/>
      <color rgb="FF000000"/>
      <name val="Arial"/>
    </font>
    <font>
      <u/>
      <sz val="9"/>
      <color rgb="FF000000"/>
      <name val="Arial"/>
    </font>
    <font>
      <sz val="9"/>
      <color rgb="FFFF0000"/>
      <name val="Arial"/>
    </font>
    <font>
      <i/>
      <u/>
      <sz val="9"/>
      <color rgb="FF000000"/>
      <name val="Arial"/>
    </font>
    <font>
      <sz val="10"/>
      <color theme="1"/>
      <name val="Arial"/>
    </font>
    <font>
      <b/>
      <i/>
      <sz val="9"/>
      <color rgb="FF000000"/>
      <name val="Arial"/>
    </font>
    <font>
      <i/>
      <sz val="8"/>
      <color rgb="FF000000"/>
      <name val="Arial"/>
    </font>
    <font>
      <sz val="10"/>
      <color rgb="FFFF0000"/>
      <name val="Arial"/>
    </font>
    <font>
      <i/>
      <sz val="9"/>
      <color rgb="FF000000"/>
      <name val="Arial"/>
    </font>
    <font>
      <i/>
      <sz val="9"/>
      <color theme="1"/>
      <name val="Arial"/>
    </font>
    <font>
      <i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6B6B6"/>
        <bgColor rgb="FFB6B6B6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1">
    <xf numFmtId="0" fontId="0" fillId="0" borderId="0" xfId="0" applyFont="1" applyAlignment="1"/>
    <xf numFmtId="0" fontId="1" fillId="0" borderId="0" xfId="0" applyFont="1" applyAlignment="1">
      <alignment horizontal="right" vertical="center" wrapText="1"/>
    </xf>
    <xf numFmtId="0" fontId="4" fillId="0" borderId="4" xfId="0" applyFont="1" applyBorder="1" applyAlignment="1">
      <alignment horizontal="left" wrapText="1"/>
    </xf>
    <xf numFmtId="164" fontId="1" fillId="2" borderId="5" xfId="0" applyNumberFormat="1" applyFont="1" applyFill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horizontal="left" wrapText="1"/>
    </xf>
    <xf numFmtId="165" fontId="4" fillId="0" borderId="6" xfId="0" applyNumberFormat="1" applyFont="1" applyBorder="1" applyAlignment="1">
      <alignment wrapText="1"/>
    </xf>
    <xf numFmtId="0" fontId="5" fillId="0" borderId="8" xfId="0" applyFont="1" applyBorder="1" applyAlignment="1">
      <alignment wrapText="1"/>
    </xf>
    <xf numFmtId="166" fontId="4" fillId="0" borderId="9" xfId="0" applyNumberFormat="1" applyFont="1" applyBorder="1" applyAlignment="1">
      <alignment wrapText="1"/>
    </xf>
    <xf numFmtId="166" fontId="4" fillId="0" borderId="6" xfId="0" applyNumberFormat="1" applyFont="1" applyBorder="1" applyAlignment="1">
      <alignment wrapText="1"/>
    </xf>
    <xf numFmtId="0" fontId="4" fillId="0" borderId="8" xfId="0" applyFont="1" applyBorder="1" applyAlignment="1">
      <alignment horizontal="left" wrapText="1"/>
    </xf>
    <xf numFmtId="0" fontId="4" fillId="0" borderId="4" xfId="0" applyFont="1" applyBorder="1" applyAlignment="1">
      <alignment horizontal="right" wrapText="1"/>
    </xf>
    <xf numFmtId="167" fontId="4" fillId="0" borderId="8" xfId="0" applyNumberFormat="1" applyFont="1" applyBorder="1" applyAlignment="1">
      <alignment wrapText="1"/>
    </xf>
    <xf numFmtId="167" fontId="4" fillId="0" borderId="9" xfId="0" applyNumberFormat="1" applyFont="1" applyBorder="1" applyAlignment="1">
      <alignment wrapText="1"/>
    </xf>
    <xf numFmtId="166" fontId="4" fillId="0" borderId="5" xfId="0" applyNumberFormat="1" applyFont="1" applyBorder="1" applyAlignment="1">
      <alignment wrapText="1"/>
    </xf>
    <xf numFmtId="166" fontId="4" fillId="0" borderId="4" xfId="0" applyNumberFormat="1" applyFont="1" applyBorder="1" applyAlignment="1">
      <alignment horizontal="left"/>
    </xf>
    <xf numFmtId="167" fontId="4" fillId="0" borderId="6" xfId="0" applyNumberFormat="1" applyFont="1" applyBorder="1" applyAlignment="1">
      <alignment wrapText="1"/>
    </xf>
    <xf numFmtId="0" fontId="4" fillId="0" borderId="4" xfId="0" applyFont="1" applyBorder="1" applyAlignment="1">
      <alignment horizontal="left"/>
    </xf>
    <xf numFmtId="167" fontId="4" fillId="0" borderId="5" xfId="0" applyNumberFormat="1" applyFont="1" applyBorder="1" applyAlignment="1">
      <alignment wrapText="1"/>
    </xf>
    <xf numFmtId="166" fontId="4" fillId="0" borderId="4" xfId="0" applyNumberFormat="1" applyFont="1" applyBorder="1" applyAlignment="1">
      <alignment horizontal="left" wrapText="1"/>
    </xf>
    <xf numFmtId="0" fontId="5" fillId="0" borderId="6" xfId="0" applyFont="1" applyBorder="1" applyAlignment="1">
      <alignment wrapText="1"/>
    </xf>
    <xf numFmtId="0" fontId="6" fillId="0" borderId="0" xfId="0" applyFont="1"/>
    <xf numFmtId="167" fontId="4" fillId="0" borderId="4" xfId="0" applyNumberFormat="1" applyFont="1" applyBorder="1" applyAlignment="1">
      <alignment horizontal="left" wrapText="1"/>
    </xf>
    <xf numFmtId="168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169" fontId="4" fillId="0" borderId="4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169" fontId="4" fillId="0" borderId="7" xfId="0" applyNumberFormat="1" applyFont="1" applyBorder="1" applyAlignment="1">
      <alignment wrapText="1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wrapText="1"/>
    </xf>
    <xf numFmtId="0" fontId="4" fillId="0" borderId="7" xfId="0" applyFont="1" applyBorder="1" applyAlignment="1">
      <alignment horizontal="right" wrapText="1"/>
    </xf>
    <xf numFmtId="170" fontId="4" fillId="0" borderId="4" xfId="0" applyNumberFormat="1" applyFont="1" applyBorder="1" applyAlignment="1">
      <alignment wrapText="1"/>
    </xf>
    <xf numFmtId="170" fontId="4" fillId="0" borderId="7" xfId="0" applyNumberFormat="1" applyFont="1" applyBorder="1" applyAlignment="1">
      <alignment wrapText="1"/>
    </xf>
    <xf numFmtId="170" fontId="4" fillId="0" borderId="14" xfId="0" applyNumberFormat="1" applyFont="1" applyBorder="1" applyAlignment="1">
      <alignment wrapText="1"/>
    </xf>
    <xf numFmtId="0" fontId="4" fillId="0" borderId="15" xfId="0" applyFont="1" applyBorder="1" applyAlignment="1">
      <alignment horizontal="left" wrapText="1"/>
    </xf>
    <xf numFmtId="170" fontId="4" fillId="0" borderId="16" xfId="0" applyNumberFormat="1" applyFont="1" applyBorder="1" applyAlignment="1">
      <alignment wrapText="1"/>
    </xf>
    <xf numFmtId="0" fontId="10" fillId="0" borderId="0" xfId="0" applyFont="1"/>
    <xf numFmtId="0" fontId="5" fillId="0" borderId="0" xfId="0" applyFont="1" applyAlignment="1">
      <alignment wrapText="1"/>
    </xf>
    <xf numFmtId="0" fontId="4" fillId="0" borderId="7" xfId="0" applyFont="1" applyBorder="1" applyAlignment="1">
      <alignment wrapText="1"/>
    </xf>
    <xf numFmtId="171" fontId="4" fillId="0" borderId="6" xfId="0" applyNumberFormat="1" applyFont="1" applyBorder="1" applyAlignment="1">
      <alignment horizontal="right" wrapText="1"/>
    </xf>
    <xf numFmtId="172" fontId="4" fillId="0" borderId="4" xfId="0" applyNumberFormat="1" applyFont="1" applyBorder="1" applyAlignment="1">
      <alignment horizontal="left" wrapText="1"/>
    </xf>
    <xf numFmtId="171" fontId="4" fillId="0" borderId="9" xfId="0" applyNumberFormat="1" applyFont="1" applyBorder="1" applyAlignment="1">
      <alignment horizontal="right" wrapText="1"/>
    </xf>
    <xf numFmtId="171" fontId="4" fillId="0" borderId="8" xfId="0" applyNumberFormat="1" applyFont="1" applyBorder="1" applyAlignment="1">
      <alignment horizontal="right" wrapText="1"/>
    </xf>
    <xf numFmtId="171" fontId="4" fillId="0" borderId="5" xfId="0" applyNumberFormat="1" applyFont="1" applyBorder="1" applyAlignment="1">
      <alignment horizontal="right" wrapText="1"/>
    </xf>
    <xf numFmtId="171" fontId="5" fillId="0" borderId="9" xfId="0" applyNumberFormat="1" applyFont="1" applyBorder="1" applyAlignment="1">
      <alignment horizontal="right" wrapText="1"/>
    </xf>
    <xf numFmtId="172" fontId="4" fillId="0" borderId="4" xfId="0" applyNumberFormat="1" applyFont="1" applyBorder="1" applyAlignment="1">
      <alignment horizontal="left"/>
    </xf>
    <xf numFmtId="171" fontId="4" fillId="0" borderId="10" xfId="0" applyNumberFormat="1" applyFont="1" applyBorder="1" applyAlignment="1">
      <alignment horizontal="right" wrapText="1"/>
    </xf>
    <xf numFmtId="0" fontId="12" fillId="0" borderId="0" xfId="0" applyFont="1" applyAlignment="1">
      <alignment wrapText="1"/>
    </xf>
    <xf numFmtId="0" fontId="4" fillId="0" borderId="12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165" fontId="4" fillId="0" borderId="8" xfId="0" applyNumberFormat="1" applyFont="1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166" fontId="4" fillId="0" borderId="8" xfId="0" applyNumberFormat="1" applyFont="1" applyBorder="1" applyAlignment="1">
      <alignment vertical="center" wrapText="1"/>
    </xf>
    <xf numFmtId="167" fontId="4" fillId="0" borderId="9" xfId="0" applyNumberFormat="1" applyFont="1" applyBorder="1" applyAlignment="1">
      <alignment vertical="center" wrapText="1"/>
    </xf>
    <xf numFmtId="166" fontId="4" fillId="0" borderId="5" xfId="0" applyNumberFormat="1" applyFont="1" applyBorder="1" applyAlignment="1">
      <alignment vertical="center" wrapText="1"/>
    </xf>
    <xf numFmtId="166" fontId="4" fillId="0" borderId="6" xfId="0" applyNumberFormat="1" applyFont="1" applyBorder="1" applyAlignment="1">
      <alignment vertical="center" wrapText="1"/>
    </xf>
    <xf numFmtId="166" fontId="10" fillId="0" borderId="0" xfId="0" applyNumberFormat="1" applyFont="1"/>
    <xf numFmtId="173" fontId="5" fillId="0" borderId="8" xfId="0" applyNumberFormat="1" applyFont="1" applyBorder="1" applyAlignment="1">
      <alignment vertical="center" wrapText="1"/>
    </xf>
    <xf numFmtId="167" fontId="4" fillId="0" borderId="8" xfId="0" applyNumberFormat="1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174" fontId="4" fillId="0" borderId="10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17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166" fontId="4" fillId="0" borderId="9" xfId="0" applyNumberFormat="1" applyFont="1" applyBorder="1" applyAlignment="1">
      <alignment vertical="center" wrapText="1"/>
    </xf>
    <xf numFmtId="0" fontId="11" fillId="0" borderId="4" xfId="0" applyFont="1" applyBorder="1" applyAlignment="1">
      <alignment horizontal="left" wrapText="1"/>
    </xf>
    <xf numFmtId="0" fontId="1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wrapText="1"/>
    </xf>
    <xf numFmtId="0" fontId="4" fillId="0" borderId="7" xfId="0" applyFont="1" applyBorder="1" applyAlignment="1">
      <alignment horizontal="left" vertical="top" wrapText="1"/>
    </xf>
    <xf numFmtId="175" fontId="4" fillId="0" borderId="8" xfId="0" applyNumberFormat="1" applyFont="1" applyBorder="1" applyAlignment="1">
      <alignment wrapText="1"/>
    </xf>
    <xf numFmtId="0" fontId="4" fillId="0" borderId="8" xfId="0" applyFont="1" applyBorder="1" applyAlignment="1">
      <alignment horizontal="right" wrapText="1"/>
    </xf>
    <xf numFmtId="0" fontId="4" fillId="0" borderId="7" xfId="0" applyFont="1" applyBorder="1" applyAlignment="1">
      <alignment vertical="top" wrapText="1"/>
    </xf>
    <xf numFmtId="176" fontId="4" fillId="0" borderId="8" xfId="0" applyNumberFormat="1" applyFont="1" applyBorder="1" applyAlignment="1">
      <alignment wrapText="1"/>
    </xf>
    <xf numFmtId="176" fontId="4" fillId="0" borderId="9" xfId="0" applyNumberFormat="1" applyFont="1" applyBorder="1" applyAlignment="1">
      <alignment wrapText="1"/>
    </xf>
    <xf numFmtId="177" fontId="4" fillId="3" borderId="5" xfId="0" applyNumberFormat="1" applyFont="1" applyFill="1" applyBorder="1" applyAlignment="1">
      <alignment wrapText="1"/>
    </xf>
    <xf numFmtId="178" fontId="4" fillId="0" borderId="5" xfId="0" applyNumberFormat="1" applyFont="1" applyBorder="1" applyAlignment="1">
      <alignment wrapText="1"/>
    </xf>
    <xf numFmtId="176" fontId="4" fillId="0" borderId="5" xfId="0" applyNumberFormat="1" applyFont="1" applyBorder="1" applyAlignment="1">
      <alignment wrapText="1"/>
    </xf>
    <xf numFmtId="0" fontId="4" fillId="0" borderId="0" xfId="0" applyFont="1" applyAlignment="1">
      <alignment horizontal="left" vertical="top" wrapText="1"/>
    </xf>
    <xf numFmtId="166" fontId="4" fillId="0" borderId="4" xfId="0" applyNumberFormat="1" applyFont="1" applyBorder="1" applyAlignment="1">
      <alignment wrapText="1"/>
    </xf>
    <xf numFmtId="176" fontId="4" fillId="0" borderId="6" xfId="0" applyNumberFormat="1" applyFont="1" applyBorder="1" applyAlignment="1">
      <alignment wrapText="1"/>
    </xf>
    <xf numFmtId="174" fontId="4" fillId="0" borderId="10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4" borderId="5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left" vertical="top" wrapText="1"/>
    </xf>
    <xf numFmtId="164" fontId="1" fillId="4" borderId="5" xfId="0" applyNumberFormat="1" applyFont="1" applyFill="1" applyBorder="1" applyAlignment="1">
      <alignment horizontal="center" wrapText="1"/>
    </xf>
    <xf numFmtId="165" fontId="4" fillId="0" borderId="10" xfId="0" applyNumberFormat="1" applyFont="1" applyBorder="1" applyAlignment="1">
      <alignment wrapText="1"/>
    </xf>
    <xf numFmtId="0" fontId="13" fillId="0" borderId="0" xfId="0" applyFont="1"/>
    <xf numFmtId="0" fontId="14" fillId="0" borderId="0" xfId="0" applyFont="1" applyAlignment="1">
      <alignment horizontal="left" vertical="top" wrapText="1"/>
    </xf>
    <xf numFmtId="0" fontId="4" fillId="0" borderId="12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168" fontId="4" fillId="0" borderId="18" xfId="0" applyNumberFormat="1" applyFont="1" applyBorder="1" applyAlignment="1">
      <alignment wrapText="1"/>
    </xf>
    <xf numFmtId="168" fontId="4" fillId="0" borderId="0" xfId="0" applyNumberFormat="1" applyFont="1" applyAlignment="1">
      <alignment wrapText="1"/>
    </xf>
    <xf numFmtId="167" fontId="4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173" fontId="4" fillId="0" borderId="15" xfId="0" applyNumberFormat="1" applyFont="1" applyBorder="1" applyAlignment="1">
      <alignment wrapText="1"/>
    </xf>
    <xf numFmtId="173" fontId="4" fillId="0" borderId="2" xfId="0" applyNumberFormat="1" applyFont="1" applyBorder="1" applyAlignment="1">
      <alignment wrapText="1"/>
    </xf>
    <xf numFmtId="0" fontId="6" fillId="0" borderId="18" xfId="0" applyFont="1" applyBorder="1" applyAlignment="1">
      <alignment wrapText="1"/>
    </xf>
    <xf numFmtId="174" fontId="1" fillId="0" borderId="19" xfId="0" applyNumberFormat="1" applyFont="1" applyBorder="1" applyAlignment="1">
      <alignment wrapText="1"/>
    </xf>
    <xf numFmtId="176" fontId="4" fillId="0" borderId="15" xfId="0" applyNumberFormat="1" applyFont="1" applyBorder="1" applyAlignment="1">
      <alignment wrapText="1"/>
    </xf>
    <xf numFmtId="176" fontId="4" fillId="0" borderId="18" xfId="0" applyNumberFormat="1" applyFont="1" applyBorder="1" applyAlignment="1">
      <alignment wrapText="1"/>
    </xf>
    <xf numFmtId="176" fontId="4" fillId="0" borderId="0" xfId="0" applyNumberFormat="1" applyFont="1" applyAlignment="1">
      <alignment wrapText="1"/>
    </xf>
    <xf numFmtId="171" fontId="1" fillId="0" borderId="18" xfId="0" applyNumberFormat="1" applyFont="1" applyBorder="1" applyAlignment="1">
      <alignment horizontal="right" wrapText="1"/>
    </xf>
    <xf numFmtId="0" fontId="15" fillId="0" borderId="0" xfId="0" applyFont="1"/>
    <xf numFmtId="0" fontId="14" fillId="0" borderId="0" xfId="0" applyFont="1" applyAlignment="1">
      <alignment wrapText="1"/>
    </xf>
    <xf numFmtId="0" fontId="6" fillId="0" borderId="7" xfId="0" applyFont="1" applyBorder="1" applyAlignment="1">
      <alignment wrapText="1"/>
    </xf>
    <xf numFmtId="169" fontId="4" fillId="0" borderId="18" xfId="0" applyNumberFormat="1" applyFont="1" applyBorder="1" applyAlignment="1">
      <alignment wrapText="1"/>
    </xf>
    <xf numFmtId="0" fontId="5" fillId="0" borderId="0" xfId="0" applyFont="1"/>
    <xf numFmtId="0" fontId="6" fillId="0" borderId="0" xfId="0" applyFont="1" applyAlignment="1">
      <alignment vertical="center" wrapText="1"/>
    </xf>
    <xf numFmtId="169" fontId="4" fillId="0" borderId="0" xfId="0" applyNumberFormat="1" applyFont="1" applyAlignment="1">
      <alignment wrapText="1"/>
    </xf>
    <xf numFmtId="179" fontId="4" fillId="0" borderId="0" xfId="0" applyNumberFormat="1" applyFont="1" applyAlignment="1">
      <alignment wrapText="1"/>
    </xf>
    <xf numFmtId="179" fontId="4" fillId="0" borderId="15" xfId="0" applyNumberFormat="1" applyFont="1" applyBorder="1" applyAlignment="1">
      <alignment wrapText="1"/>
    </xf>
    <xf numFmtId="180" fontId="4" fillId="0" borderId="2" xfId="0" applyNumberFormat="1" applyFont="1" applyBorder="1" applyAlignment="1">
      <alignment wrapText="1"/>
    </xf>
    <xf numFmtId="181" fontId="1" fillId="0" borderId="19" xfId="0" applyNumberFormat="1" applyFont="1" applyBorder="1" applyAlignment="1">
      <alignment wrapText="1"/>
    </xf>
    <xf numFmtId="182" fontId="4" fillId="0" borderId="0" xfId="0" applyNumberFormat="1" applyFont="1" applyAlignment="1">
      <alignment wrapText="1"/>
    </xf>
    <xf numFmtId="182" fontId="4" fillId="0" borderId="15" xfId="0" applyNumberFormat="1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1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wrapText="1"/>
    </xf>
    <xf numFmtId="174" fontId="4" fillId="0" borderId="18" xfId="0" applyNumberFormat="1" applyFont="1" applyBorder="1" applyAlignment="1">
      <alignment wrapText="1"/>
    </xf>
    <xf numFmtId="174" fontId="4" fillId="0" borderId="15" xfId="0" applyNumberFormat="1" applyFont="1" applyBorder="1" applyAlignment="1">
      <alignment wrapText="1"/>
    </xf>
    <xf numFmtId="174" fontId="4" fillId="0" borderId="0" xfId="0" applyNumberFormat="1" applyFont="1" applyAlignment="1">
      <alignment wrapText="1"/>
    </xf>
    <xf numFmtId="183" fontId="4" fillId="0" borderId="2" xfId="0" applyNumberFormat="1" applyFont="1" applyBorder="1" applyAlignment="1">
      <alignment wrapText="1"/>
    </xf>
    <xf numFmtId="174" fontId="6" fillId="0" borderId="12" xfId="0" applyNumberFormat="1" applyFont="1" applyBorder="1" applyAlignment="1">
      <alignment wrapText="1"/>
    </xf>
    <xf numFmtId="0" fontId="6" fillId="0" borderId="12" xfId="0" applyFont="1" applyBorder="1" applyAlignment="1">
      <alignment wrapText="1"/>
    </xf>
    <xf numFmtId="171" fontId="4" fillId="0" borderId="0" xfId="0" applyNumberFormat="1" applyFont="1" applyAlignment="1">
      <alignment wrapText="1"/>
    </xf>
    <xf numFmtId="0" fontId="5" fillId="0" borderId="15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5" fillId="0" borderId="4" xfId="0" applyFont="1" applyBorder="1" applyAlignment="1">
      <alignment wrapText="1"/>
    </xf>
    <xf numFmtId="174" fontId="4" fillId="0" borderId="6" xfId="0" applyNumberFormat="1" applyFont="1" applyBorder="1" applyAlignment="1">
      <alignment wrapText="1"/>
    </xf>
    <xf numFmtId="9" fontId="4" fillId="0" borderId="0" xfId="0" applyNumberFormat="1" applyFont="1"/>
    <xf numFmtId="174" fontId="4" fillId="0" borderId="5" xfId="0" applyNumberFormat="1" applyFont="1" applyBorder="1" applyAlignment="1">
      <alignment wrapText="1"/>
    </xf>
    <xf numFmtId="9" fontId="4" fillId="0" borderId="5" xfId="0" applyNumberFormat="1" applyFont="1" applyBorder="1"/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64" fontId="1" fillId="2" borderId="20" xfId="0" applyNumberFormat="1" applyFont="1" applyFill="1" applyBorder="1" applyAlignment="1">
      <alignment horizontal="center" wrapText="1"/>
    </xf>
    <xf numFmtId="164" fontId="1" fillId="0" borderId="8" xfId="0" applyNumberFormat="1" applyFont="1" applyBorder="1" applyAlignment="1">
      <alignment horizontal="center" wrapText="1"/>
    </xf>
    <xf numFmtId="164" fontId="1" fillId="2" borderId="2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9" fontId="4" fillId="0" borderId="0" xfId="0" applyNumberFormat="1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174" fontId="1" fillId="0" borderId="0" xfId="0" applyNumberFormat="1" applyFont="1" applyAlignment="1">
      <alignment wrapText="1"/>
    </xf>
    <xf numFmtId="9" fontId="1" fillId="0" borderId="19" xfId="0" applyNumberFormat="1" applyFont="1" applyBorder="1" applyAlignment="1">
      <alignment wrapText="1"/>
    </xf>
    <xf numFmtId="9" fontId="6" fillId="0" borderId="0" xfId="0" applyNumberFormat="1" applyFont="1"/>
    <xf numFmtId="0" fontId="2" fillId="0" borderId="0" xfId="0" applyFont="1" applyAlignment="1">
      <alignment horizontal="center" wrapText="1"/>
    </xf>
    <xf numFmtId="0" fontId="0" fillId="0" borderId="0" xfId="0" applyFont="1" applyAlignme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1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16" fillId="0" borderId="0" xfId="0" applyFont="1" applyAlignment="1">
      <alignment horizontal="left" wrapText="1"/>
    </xf>
    <xf numFmtId="164" fontId="1" fillId="4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tabSelected="1" workbookViewId="0">
      <selection activeCell="C11" sqref="C11"/>
    </sheetView>
  </sheetViews>
  <sheetFormatPr defaultColWidth="12.5703125" defaultRowHeight="15" customHeight="1"/>
  <cols>
    <col min="1" max="1" width="3.85546875" customWidth="1"/>
    <col min="2" max="2" width="60.140625" customWidth="1"/>
    <col min="3" max="3" width="19.140625" customWidth="1"/>
    <col min="4" max="4" width="13.140625" hidden="1" customWidth="1"/>
    <col min="5" max="5" width="19.140625" customWidth="1"/>
    <col min="6" max="6" width="14.42578125" customWidth="1"/>
    <col min="7" max="19" width="12.42578125" customWidth="1"/>
  </cols>
  <sheetData>
    <row r="1" spans="2:6" ht="16.5" customHeight="1"/>
    <row r="2" spans="2:6" ht="16.5" customHeight="1">
      <c r="E2" s="1" t="s">
        <v>0</v>
      </c>
    </row>
    <row r="3" spans="2:6" ht="16.5" customHeight="1">
      <c r="B3" s="160" t="s">
        <v>1</v>
      </c>
      <c r="C3" s="161"/>
      <c r="D3" s="161"/>
      <c r="E3" s="161"/>
    </row>
    <row r="4" spans="2:6" ht="16.5" customHeight="1">
      <c r="B4" s="162" t="s">
        <v>2</v>
      </c>
      <c r="C4" s="161"/>
      <c r="D4" s="161"/>
      <c r="E4" s="161"/>
    </row>
    <row r="5" spans="2:6" ht="16.5" customHeight="1">
      <c r="B5" s="163" t="s">
        <v>3</v>
      </c>
      <c r="C5" s="161"/>
      <c r="D5" s="161"/>
      <c r="E5" s="161"/>
    </row>
    <row r="6" spans="2:6" ht="16.5" customHeight="1"/>
    <row r="7" spans="2:6" ht="16.5" customHeight="1">
      <c r="C7" s="164" t="s">
        <v>4</v>
      </c>
      <c r="D7" s="165"/>
      <c r="E7" s="166"/>
      <c r="F7" s="2"/>
    </row>
    <row r="8" spans="2:6" ht="16.5" customHeight="1">
      <c r="C8" s="3" t="s">
        <v>5</v>
      </c>
      <c r="D8" s="4"/>
      <c r="E8" s="3" t="s">
        <v>6</v>
      </c>
      <c r="F8" s="2"/>
    </row>
    <row r="9" spans="2:6" ht="16.5" customHeight="1">
      <c r="B9" s="5" t="s">
        <v>7</v>
      </c>
      <c r="C9" s="6">
        <v>1405000000</v>
      </c>
      <c r="D9" s="7"/>
      <c r="E9" s="6">
        <v>1223958729</v>
      </c>
      <c r="F9" s="2"/>
    </row>
    <row r="10" spans="2:6" ht="16.5" customHeight="1">
      <c r="B10" s="5" t="s">
        <v>8</v>
      </c>
      <c r="C10" s="8">
        <v>984000000</v>
      </c>
      <c r="D10" s="7"/>
      <c r="E10" s="8">
        <v>946834136</v>
      </c>
      <c r="F10" s="2"/>
    </row>
    <row r="11" spans="2:6" ht="16.5" customHeight="1">
      <c r="B11" s="5" t="s">
        <v>9</v>
      </c>
      <c r="C11" s="9">
        <v>2389000000</v>
      </c>
      <c r="D11" s="10"/>
      <c r="E11" s="9">
        <v>2171000000</v>
      </c>
      <c r="F11" s="11"/>
    </row>
    <row r="12" spans="2:6" ht="16.5" customHeight="1">
      <c r="B12" s="5" t="s">
        <v>10</v>
      </c>
      <c r="C12" s="12">
        <v>600000000</v>
      </c>
      <c r="D12" s="10"/>
      <c r="E12" s="12">
        <v>576289668</v>
      </c>
      <c r="F12" s="2"/>
    </row>
    <row r="13" spans="2:6" ht="16.5" customHeight="1">
      <c r="B13" s="5" t="s">
        <v>11</v>
      </c>
      <c r="C13" s="13">
        <v>597000000</v>
      </c>
      <c r="D13" s="10"/>
      <c r="E13" s="13">
        <v>549217422</v>
      </c>
      <c r="F13" s="2"/>
    </row>
    <row r="14" spans="2:6" ht="16.5" customHeight="1">
      <c r="B14" s="5" t="s">
        <v>12</v>
      </c>
      <c r="C14" s="14">
        <v>1197000000</v>
      </c>
      <c r="D14" s="10"/>
      <c r="E14" s="14">
        <v>1125000000</v>
      </c>
      <c r="F14" s="2"/>
    </row>
    <row r="15" spans="2:6" ht="16.5" customHeight="1">
      <c r="B15" s="5" t="s">
        <v>13</v>
      </c>
      <c r="C15" s="14">
        <v>1192000000</v>
      </c>
      <c r="D15" s="10"/>
      <c r="E15" s="14">
        <v>1046000000</v>
      </c>
      <c r="F15" s="15"/>
    </row>
    <row r="16" spans="2:6" ht="16.5" customHeight="1">
      <c r="B16" s="5" t="s">
        <v>14</v>
      </c>
      <c r="C16" s="16">
        <v>397000000</v>
      </c>
      <c r="D16" s="10"/>
      <c r="E16" s="16">
        <v>367513015</v>
      </c>
      <c r="F16" s="2"/>
    </row>
    <row r="17" spans="1:26" ht="16.5" customHeight="1">
      <c r="B17" s="5" t="s">
        <v>15</v>
      </c>
      <c r="C17" s="12">
        <v>218000000</v>
      </c>
      <c r="D17" s="10"/>
      <c r="E17" s="12">
        <v>210277991</v>
      </c>
      <c r="F17" s="2"/>
    </row>
    <row r="18" spans="1:26" ht="16.5" customHeight="1">
      <c r="B18" s="5" t="s">
        <v>16</v>
      </c>
      <c r="C18" s="12">
        <v>19000000</v>
      </c>
      <c r="D18" s="10"/>
      <c r="E18" s="12">
        <v>14400000</v>
      </c>
      <c r="F18" s="2"/>
    </row>
    <row r="19" spans="1:26" ht="16.5" customHeight="1">
      <c r="B19" s="5" t="s">
        <v>17</v>
      </c>
      <c r="C19" s="13">
        <v>39000000</v>
      </c>
      <c r="D19" s="10"/>
      <c r="E19" s="13">
        <v>55313511</v>
      </c>
      <c r="F19" s="17"/>
    </row>
    <row r="20" spans="1:26" ht="16.5" customHeight="1">
      <c r="B20" s="5" t="s">
        <v>18</v>
      </c>
      <c r="C20" s="18">
        <v>519000000</v>
      </c>
      <c r="D20" s="10"/>
      <c r="E20" s="18">
        <v>399000000</v>
      </c>
      <c r="F20" s="19"/>
    </row>
    <row r="21" spans="1:26" ht="16.5" customHeight="1">
      <c r="B21" s="5" t="s">
        <v>19</v>
      </c>
      <c r="C21" s="20"/>
      <c r="D21" s="7"/>
      <c r="E21" s="20"/>
      <c r="F21" s="17"/>
    </row>
    <row r="22" spans="1:26" ht="16.5" customHeight="1">
      <c r="B22" s="5" t="s">
        <v>20</v>
      </c>
      <c r="C22" s="12">
        <v>-44000000</v>
      </c>
      <c r="D22" s="10"/>
      <c r="E22" s="12">
        <v>-53600000</v>
      </c>
      <c r="F22" s="2"/>
    </row>
    <row r="23" spans="1:26" ht="16.5" customHeight="1">
      <c r="A23" s="21"/>
      <c r="B23" s="5" t="s">
        <v>21</v>
      </c>
      <c r="C23" s="12">
        <v>0</v>
      </c>
      <c r="D23" s="10"/>
      <c r="E23" s="12">
        <v>537234</v>
      </c>
      <c r="F23" s="2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6.5" customHeight="1">
      <c r="B24" s="5" t="s">
        <v>22</v>
      </c>
      <c r="C24" s="13">
        <v>-565000000</v>
      </c>
      <c r="D24" s="10"/>
      <c r="E24" s="13">
        <v>12499741</v>
      </c>
      <c r="F24" s="2"/>
    </row>
    <row r="25" spans="1:26" ht="16.5" customHeight="1">
      <c r="B25" s="5" t="s">
        <v>23</v>
      </c>
      <c r="C25" s="18">
        <v>-609000000</v>
      </c>
      <c r="D25" s="10"/>
      <c r="E25" s="18">
        <v>-41000000</v>
      </c>
      <c r="F25" s="2"/>
    </row>
    <row r="26" spans="1:26" ht="16.5" customHeight="1">
      <c r="B26" s="5" t="s">
        <v>24</v>
      </c>
      <c r="C26" s="16">
        <v>-90000000</v>
      </c>
      <c r="D26" s="10"/>
      <c r="E26" s="16">
        <v>358000000</v>
      </c>
      <c r="F26" s="2"/>
    </row>
    <row r="27" spans="1:26" ht="16.5" customHeight="1">
      <c r="B27" s="5" t="s">
        <v>25</v>
      </c>
      <c r="C27" s="13">
        <v>-52000000</v>
      </c>
      <c r="D27" s="10"/>
      <c r="E27" s="13">
        <v>79281746</v>
      </c>
      <c r="F27" s="22"/>
    </row>
    <row r="28" spans="1:26" ht="16.5" customHeight="1">
      <c r="B28" s="5" t="s">
        <v>26</v>
      </c>
      <c r="C28" s="16">
        <v>-38000000</v>
      </c>
      <c r="D28" s="10"/>
      <c r="E28" s="16">
        <v>279000000</v>
      </c>
      <c r="F28" s="2"/>
    </row>
    <row r="29" spans="1:26" ht="16.5" customHeight="1">
      <c r="B29" s="5" t="s">
        <v>27</v>
      </c>
      <c r="C29" s="12">
        <v>1000000</v>
      </c>
      <c r="D29" s="10"/>
      <c r="E29" s="12">
        <v>1359476</v>
      </c>
      <c r="F29" s="17"/>
    </row>
    <row r="30" spans="1:26" ht="16.5" customHeight="1">
      <c r="B30" s="5" t="s">
        <v>28</v>
      </c>
      <c r="C30" s="23">
        <v>-39000000</v>
      </c>
      <c r="D30" s="24"/>
      <c r="E30" s="23">
        <v>278000000</v>
      </c>
      <c r="F30" s="2"/>
    </row>
    <row r="31" spans="1:26" ht="16.5" customHeight="1">
      <c r="B31" s="25" t="s">
        <v>29</v>
      </c>
      <c r="C31" s="26"/>
      <c r="D31" s="27"/>
      <c r="E31" s="28"/>
      <c r="F31" s="29"/>
    </row>
    <row r="32" spans="1:26" ht="16.5" customHeight="1">
      <c r="B32" s="29" t="s">
        <v>30</v>
      </c>
      <c r="C32" s="30">
        <v>-0.23</v>
      </c>
      <c r="D32" s="31"/>
      <c r="E32" s="32">
        <v>1.66</v>
      </c>
      <c r="F32" s="33"/>
    </row>
    <row r="33" spans="2:6" ht="16.5" customHeight="1">
      <c r="B33" s="29" t="s">
        <v>31</v>
      </c>
      <c r="C33" s="30">
        <v>-0.23</v>
      </c>
      <c r="D33" s="31"/>
      <c r="E33" s="32">
        <v>1.61</v>
      </c>
      <c r="F33" s="33"/>
    </row>
    <row r="34" spans="2:6" ht="16.5" customHeight="1">
      <c r="B34" s="34" t="s">
        <v>32</v>
      </c>
      <c r="C34" s="11"/>
      <c r="D34" s="29"/>
      <c r="E34" s="35"/>
      <c r="F34" s="29"/>
    </row>
    <row r="35" spans="2:6" ht="16.5" customHeight="1">
      <c r="B35" s="29" t="s">
        <v>30</v>
      </c>
      <c r="C35" s="36">
        <v>166300000</v>
      </c>
      <c r="D35" s="29"/>
      <c r="E35" s="37">
        <v>167400000</v>
      </c>
      <c r="F35" s="33"/>
    </row>
    <row r="36" spans="2:6" ht="16.5" customHeight="1">
      <c r="B36" s="29" t="s">
        <v>31</v>
      </c>
      <c r="C36" s="38">
        <v>166300000</v>
      </c>
      <c r="D36" s="39"/>
      <c r="E36" s="40">
        <v>172600000</v>
      </c>
      <c r="F36" s="33"/>
    </row>
    <row r="37" spans="2:6" ht="15.75" customHeight="1">
      <c r="B37" s="41"/>
      <c r="C37" s="42"/>
      <c r="D37" s="21"/>
      <c r="E37" s="42"/>
    </row>
    <row r="38" spans="2:6" ht="25.5" customHeight="1">
      <c r="B38" s="41"/>
      <c r="C38" s="167" t="s">
        <v>33</v>
      </c>
      <c r="D38" s="165"/>
      <c r="E38" s="166"/>
      <c r="F38" s="2"/>
    </row>
    <row r="39" spans="2:6" ht="16.5" customHeight="1">
      <c r="B39" s="43" t="s">
        <v>7</v>
      </c>
      <c r="C39" s="44">
        <v>0.58799999999999997</v>
      </c>
      <c r="D39" s="20"/>
      <c r="E39" s="44">
        <v>0.56399999999999995</v>
      </c>
      <c r="F39" s="45"/>
    </row>
    <row r="40" spans="2:6" ht="16.5" customHeight="1">
      <c r="B40" s="43" t="s">
        <v>8</v>
      </c>
      <c r="C40" s="46">
        <v>0.41199999999999998</v>
      </c>
      <c r="D40" s="7"/>
      <c r="E40" s="46">
        <v>0.436</v>
      </c>
      <c r="F40" s="45"/>
    </row>
    <row r="41" spans="2:6" ht="16.5" customHeight="1">
      <c r="B41" s="5" t="s">
        <v>9</v>
      </c>
      <c r="C41" s="44">
        <v>1</v>
      </c>
      <c r="D41" s="7"/>
      <c r="E41" s="44">
        <v>1</v>
      </c>
      <c r="F41" s="45"/>
    </row>
    <row r="42" spans="2:6" ht="16.5" customHeight="1">
      <c r="B42" s="43" t="s">
        <v>10</v>
      </c>
      <c r="C42" s="47">
        <v>0.42699999999999999</v>
      </c>
      <c r="D42" s="7"/>
      <c r="E42" s="47">
        <v>0.47099999999999997</v>
      </c>
      <c r="F42" s="45"/>
    </row>
    <row r="43" spans="2:6" ht="16.5" customHeight="1">
      <c r="B43" s="43" t="s">
        <v>11</v>
      </c>
      <c r="C43" s="46">
        <v>0.60699999999999998</v>
      </c>
      <c r="D43" s="7"/>
      <c r="E43" s="46">
        <v>0.57999999999999996</v>
      </c>
      <c r="F43" s="45"/>
    </row>
    <row r="44" spans="2:6" ht="16.5" customHeight="1">
      <c r="B44" s="5" t="s">
        <v>12</v>
      </c>
      <c r="C44" s="48">
        <v>0.501</v>
      </c>
      <c r="D44" s="7"/>
      <c r="E44" s="48">
        <v>0.51800000000000002</v>
      </c>
      <c r="F44" s="45"/>
    </row>
    <row r="45" spans="2:6" ht="16.5" customHeight="1">
      <c r="B45" s="43" t="s">
        <v>13</v>
      </c>
      <c r="C45" s="48">
        <v>0.499</v>
      </c>
      <c r="D45" s="7"/>
      <c r="E45" s="48">
        <v>0.48199999999999998</v>
      </c>
      <c r="F45" s="45"/>
    </row>
    <row r="46" spans="2:6" ht="16.5" customHeight="1">
      <c r="B46" s="43" t="s">
        <v>14</v>
      </c>
      <c r="C46" s="44">
        <v>0.16600000000000001</v>
      </c>
      <c r="D46" s="7"/>
      <c r="E46" s="44">
        <v>0.17</v>
      </c>
      <c r="F46" s="45"/>
    </row>
    <row r="47" spans="2:6" ht="16.5" customHeight="1">
      <c r="B47" s="43" t="s">
        <v>15</v>
      </c>
      <c r="C47" s="47">
        <v>9.0999999999999998E-2</v>
      </c>
      <c r="D47" s="7"/>
      <c r="E47" s="47">
        <v>9.7000000000000003E-2</v>
      </c>
      <c r="F47" s="45"/>
    </row>
    <row r="48" spans="2:6" ht="16.5" customHeight="1">
      <c r="B48" s="43" t="s">
        <v>16</v>
      </c>
      <c r="C48" s="47">
        <v>8.0000000000000002E-3</v>
      </c>
      <c r="D48" s="7"/>
      <c r="E48" s="47">
        <v>6.0000000000000001E-3</v>
      </c>
      <c r="F48" s="45"/>
    </row>
    <row r="49" spans="1:26" ht="16.5" customHeight="1">
      <c r="B49" s="43" t="s">
        <v>17</v>
      </c>
      <c r="C49" s="49">
        <v>1.6E-2</v>
      </c>
      <c r="D49" s="7"/>
      <c r="E49" s="46">
        <v>2.5000000000000001E-2</v>
      </c>
      <c r="F49" s="45"/>
    </row>
    <row r="50" spans="1:26" ht="16.5" customHeight="1">
      <c r="B50" s="43" t="s">
        <v>18</v>
      </c>
      <c r="C50" s="48">
        <v>0.217</v>
      </c>
      <c r="D50" s="7"/>
      <c r="E50" s="48">
        <v>0.184</v>
      </c>
      <c r="F50" s="45"/>
    </row>
    <row r="51" spans="1:26" ht="16.5" customHeight="1">
      <c r="B51" s="43" t="s">
        <v>19</v>
      </c>
      <c r="C51" s="4"/>
      <c r="D51" s="7"/>
      <c r="E51" s="20"/>
      <c r="F51" s="45"/>
    </row>
    <row r="52" spans="1:26" ht="16.5" customHeight="1">
      <c r="B52" s="5" t="s">
        <v>20</v>
      </c>
      <c r="C52" s="47">
        <v>-1.7999999999999999E-2</v>
      </c>
      <c r="D52" s="7"/>
      <c r="E52" s="47">
        <v>-2.5000000000000001E-2</v>
      </c>
      <c r="F52" s="45"/>
    </row>
    <row r="53" spans="1:26" ht="16.5" customHeight="1">
      <c r="A53" s="21"/>
      <c r="B53" s="5" t="s">
        <v>34</v>
      </c>
      <c r="C53" s="47">
        <v>0</v>
      </c>
      <c r="D53" s="7"/>
      <c r="E53" s="47">
        <v>0</v>
      </c>
      <c r="F53" s="45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6.5" customHeight="1">
      <c r="B54" s="5" t="s">
        <v>22</v>
      </c>
      <c r="C54" s="46">
        <v>-0.23699999999999999</v>
      </c>
      <c r="D54" s="7"/>
      <c r="E54" s="46">
        <v>6.0000000000000001E-3</v>
      </c>
      <c r="F54" s="45"/>
    </row>
    <row r="55" spans="1:26" ht="16.5" customHeight="1">
      <c r="B55" s="43" t="s">
        <v>23</v>
      </c>
      <c r="C55" s="48">
        <v>-0.255</v>
      </c>
      <c r="D55" s="7"/>
      <c r="E55" s="48">
        <v>-1.9E-2</v>
      </c>
      <c r="F55" s="45"/>
    </row>
    <row r="56" spans="1:26" ht="16.5" customHeight="1">
      <c r="B56" s="43" t="s">
        <v>24</v>
      </c>
      <c r="C56" s="44">
        <v>-3.7999999999999999E-2</v>
      </c>
      <c r="D56" s="7"/>
      <c r="E56" s="44">
        <v>0.16500000000000001</v>
      </c>
      <c r="F56" s="45"/>
    </row>
    <row r="57" spans="1:26" ht="16.5" customHeight="1">
      <c r="B57" s="43" t="s">
        <v>25</v>
      </c>
      <c r="C57" s="46">
        <v>-2.1999999999999999E-2</v>
      </c>
      <c r="D57" s="7"/>
      <c r="E57" s="46">
        <v>3.5999999999999997E-2</v>
      </c>
      <c r="F57" s="45"/>
    </row>
    <row r="58" spans="1:26" ht="16.5" customHeight="1">
      <c r="B58" s="43" t="s">
        <v>35</v>
      </c>
      <c r="C58" s="44">
        <v>-1.6E-2</v>
      </c>
      <c r="D58" s="7"/>
      <c r="E58" s="44">
        <v>0.129</v>
      </c>
      <c r="F58" s="45"/>
    </row>
    <row r="59" spans="1:26" ht="16.5" customHeight="1">
      <c r="B59" s="43" t="s">
        <v>27</v>
      </c>
      <c r="C59" s="46">
        <v>0</v>
      </c>
      <c r="D59" s="7"/>
      <c r="E59" s="46">
        <v>0</v>
      </c>
      <c r="F59" s="50"/>
    </row>
    <row r="60" spans="1:26" ht="16.5" customHeight="1">
      <c r="B60" s="43" t="s">
        <v>28</v>
      </c>
      <c r="C60" s="51">
        <v>-1.6E-2</v>
      </c>
      <c r="D60" s="7"/>
      <c r="E60" s="51">
        <v>0.128</v>
      </c>
      <c r="F60" s="45"/>
    </row>
    <row r="61" spans="1:26" ht="16.5" customHeight="1">
      <c r="B61" s="52" t="s">
        <v>36</v>
      </c>
      <c r="C61" s="29"/>
      <c r="E61" s="53"/>
    </row>
    <row r="62" spans="1:26" ht="16.5" customHeight="1">
      <c r="B62" s="31"/>
      <c r="C62" s="21"/>
    </row>
    <row r="63" spans="1:26" ht="12" customHeight="1">
      <c r="B63" s="54"/>
    </row>
    <row r="64" spans="1:26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B3:E3"/>
    <mergeCell ref="B4:E4"/>
    <mergeCell ref="B5:E5"/>
    <mergeCell ref="C7:E7"/>
    <mergeCell ref="C38:E38"/>
  </mergeCells>
  <pageMargins left="0.75" right="0.75" top="1" bottom="1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4"/>
  <sheetViews>
    <sheetView workbookViewId="0"/>
  </sheetViews>
  <sheetFormatPr defaultColWidth="12.5703125" defaultRowHeight="15" customHeight="1"/>
  <cols>
    <col min="1" max="1" width="3.85546875" customWidth="1"/>
    <col min="2" max="2" width="70.28515625" customWidth="1"/>
    <col min="3" max="3" width="19.140625" customWidth="1"/>
    <col min="4" max="4" width="13.140625" hidden="1" customWidth="1"/>
    <col min="5" max="5" width="19.140625" customWidth="1"/>
    <col min="6" max="6" width="5" customWidth="1"/>
    <col min="7" max="8" width="13.140625" customWidth="1"/>
  </cols>
  <sheetData>
    <row r="1" spans="1:26" ht="16.5" customHeight="1"/>
    <row r="2" spans="1:26" ht="16.5" customHeight="1">
      <c r="E2" s="55" t="s">
        <v>37</v>
      </c>
    </row>
    <row r="3" spans="1:26" ht="17.25" customHeight="1">
      <c r="B3" s="160" t="s">
        <v>1</v>
      </c>
      <c r="C3" s="161"/>
      <c r="D3" s="161"/>
      <c r="E3" s="161"/>
    </row>
    <row r="4" spans="1:26" ht="17.25" customHeight="1">
      <c r="B4" s="160" t="s">
        <v>38</v>
      </c>
      <c r="C4" s="161"/>
      <c r="D4" s="161"/>
      <c r="E4" s="161"/>
    </row>
    <row r="5" spans="1:26" ht="17.25" customHeight="1">
      <c r="B5" s="160" t="s">
        <v>39</v>
      </c>
      <c r="C5" s="161"/>
      <c r="D5" s="161"/>
      <c r="E5" s="161"/>
    </row>
    <row r="6" spans="1:26" ht="16.5" customHeight="1"/>
    <row r="7" spans="1:26" ht="27" customHeight="1">
      <c r="C7" s="56" t="s">
        <v>5</v>
      </c>
      <c r="D7" s="57"/>
      <c r="E7" s="56">
        <v>45291</v>
      </c>
      <c r="F7" s="2"/>
    </row>
    <row r="8" spans="1:26" ht="16.5" customHeight="1">
      <c r="B8" s="58" t="s">
        <v>40</v>
      </c>
      <c r="C8" s="59"/>
      <c r="D8" s="57"/>
      <c r="E8" s="59"/>
      <c r="F8" s="2"/>
    </row>
    <row r="9" spans="1:26" ht="16.5" customHeight="1">
      <c r="B9" s="58" t="s">
        <v>41</v>
      </c>
      <c r="C9" s="60">
        <v>1512000000</v>
      </c>
      <c r="D9" s="61"/>
      <c r="E9" s="60">
        <v>1705000000</v>
      </c>
      <c r="F9" s="2"/>
    </row>
    <row r="10" spans="1:26" ht="16.5" customHeight="1">
      <c r="B10" s="58" t="s">
        <v>42</v>
      </c>
      <c r="C10" s="62">
        <v>1592000000</v>
      </c>
      <c r="D10" s="61"/>
      <c r="E10" s="62">
        <v>1710000000</v>
      </c>
      <c r="F10" s="2"/>
    </row>
    <row r="11" spans="1:26" ht="16.5" customHeight="1">
      <c r="B11" s="58" t="s">
        <v>43</v>
      </c>
      <c r="C11" s="62">
        <v>1127000000</v>
      </c>
      <c r="D11" s="57"/>
      <c r="E11" s="62">
        <v>1102000000</v>
      </c>
      <c r="F11" s="2"/>
    </row>
    <row r="12" spans="1:26" ht="16.5" customHeight="1">
      <c r="B12" s="58" t="s">
        <v>44</v>
      </c>
      <c r="C12" s="62">
        <v>840000000</v>
      </c>
      <c r="D12" s="61"/>
      <c r="E12" s="62">
        <v>827000000</v>
      </c>
      <c r="F12" s="2"/>
    </row>
    <row r="13" spans="1:26" ht="16.5" customHeight="1">
      <c r="B13" s="58" t="s">
        <v>45</v>
      </c>
      <c r="C13" s="62">
        <v>450000000</v>
      </c>
      <c r="D13" s="61"/>
      <c r="E13" s="62">
        <v>357000000</v>
      </c>
      <c r="F13" s="2"/>
    </row>
    <row r="14" spans="1:26" ht="16.5" customHeight="1">
      <c r="A14" s="21"/>
      <c r="B14" s="58" t="s">
        <v>46</v>
      </c>
      <c r="C14" s="63">
        <v>0</v>
      </c>
      <c r="D14" s="61"/>
      <c r="E14" s="63">
        <v>24000000</v>
      </c>
      <c r="F14" s="2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6.5" customHeight="1">
      <c r="B15" s="58" t="s">
        <v>47</v>
      </c>
      <c r="C15" s="64">
        <v>5521000000</v>
      </c>
      <c r="D15" s="61"/>
      <c r="E15" s="64">
        <v>5725000000</v>
      </c>
      <c r="F15" s="2"/>
    </row>
    <row r="16" spans="1:26" ht="16.5" customHeight="1">
      <c r="B16" s="58" t="s">
        <v>48</v>
      </c>
      <c r="C16" s="65">
        <v>957000000</v>
      </c>
      <c r="D16" s="61"/>
      <c r="E16" s="65">
        <v>964000000</v>
      </c>
      <c r="F16" s="2"/>
      <c r="H16" s="66"/>
    </row>
    <row r="17" spans="1:26" ht="16.5" customHeight="1">
      <c r="B17" s="58" t="s">
        <v>49</v>
      </c>
      <c r="C17" s="67">
        <v>534000000</v>
      </c>
      <c r="D17" s="61"/>
      <c r="E17" s="67">
        <v>495000000</v>
      </c>
      <c r="F17" s="2"/>
    </row>
    <row r="18" spans="1:26" ht="16.5" customHeight="1">
      <c r="B18" s="58" t="s">
        <v>50</v>
      </c>
      <c r="C18" s="62">
        <v>141000000</v>
      </c>
      <c r="D18" s="61"/>
      <c r="E18" s="62">
        <v>143000000</v>
      </c>
      <c r="F18" s="2"/>
    </row>
    <row r="19" spans="1:26" ht="16.5" customHeight="1">
      <c r="B19" s="58" t="s">
        <v>51</v>
      </c>
      <c r="C19" s="62">
        <v>1244000000</v>
      </c>
      <c r="D19" s="61"/>
      <c r="E19" s="62">
        <v>1062000000</v>
      </c>
      <c r="F19" s="2"/>
    </row>
    <row r="20" spans="1:26" ht="16.5" customHeight="1">
      <c r="B20" s="58" t="s">
        <v>52</v>
      </c>
      <c r="C20" s="62">
        <v>3410000000</v>
      </c>
      <c r="D20" s="61"/>
      <c r="E20" s="62">
        <v>3401000000</v>
      </c>
      <c r="F20" s="2"/>
      <c r="H20" s="66"/>
    </row>
    <row r="21" spans="1:26" ht="16.5" customHeight="1">
      <c r="B21" s="58" t="s">
        <v>53</v>
      </c>
      <c r="C21" s="62">
        <v>1232000000</v>
      </c>
      <c r="D21" s="57"/>
      <c r="E21" s="62">
        <v>1255000000</v>
      </c>
      <c r="F21" s="2"/>
    </row>
    <row r="22" spans="1:26" ht="16.5" customHeight="1">
      <c r="B22" s="58" t="s">
        <v>54</v>
      </c>
      <c r="C22" s="62">
        <v>287000000</v>
      </c>
      <c r="D22" s="57"/>
      <c r="E22" s="62">
        <v>274000000</v>
      </c>
      <c r="F22" s="2"/>
    </row>
    <row r="23" spans="1:26" ht="16.5" customHeight="1">
      <c r="A23" s="21"/>
      <c r="B23" s="58" t="s">
        <v>55</v>
      </c>
      <c r="C23" s="68">
        <v>0</v>
      </c>
      <c r="D23" s="61"/>
      <c r="E23" s="68">
        <v>17000000</v>
      </c>
      <c r="F23" s="2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6.5" customHeight="1">
      <c r="B24" s="69" t="s">
        <v>56</v>
      </c>
      <c r="C24" s="70">
        <v>13326000000</v>
      </c>
      <c r="D24" s="71"/>
      <c r="E24" s="70">
        <v>13336000000</v>
      </c>
      <c r="F24" s="2"/>
    </row>
    <row r="25" spans="1:26" ht="16.5" customHeight="1">
      <c r="B25" s="58" t="s">
        <v>57</v>
      </c>
      <c r="C25" s="72"/>
      <c r="D25" s="57"/>
      <c r="E25" s="72"/>
      <c r="F25" s="2"/>
    </row>
    <row r="26" spans="1:26" ht="16.5" customHeight="1">
      <c r="B26" s="58" t="s">
        <v>58</v>
      </c>
      <c r="C26" s="60">
        <v>313000000</v>
      </c>
      <c r="D26" s="73"/>
      <c r="E26" s="60">
        <v>1313000000</v>
      </c>
      <c r="F26" s="2"/>
    </row>
    <row r="27" spans="1:26" ht="16.5" customHeight="1">
      <c r="B27" s="58" t="s">
        <v>59</v>
      </c>
      <c r="C27" s="62">
        <v>822000000</v>
      </c>
      <c r="D27" s="73"/>
      <c r="E27" s="62">
        <v>881000000</v>
      </c>
      <c r="F27" s="2"/>
    </row>
    <row r="28" spans="1:26" ht="16.5" customHeight="1">
      <c r="B28" s="58" t="s">
        <v>60</v>
      </c>
      <c r="C28" s="62">
        <v>1890000000</v>
      </c>
      <c r="D28" s="57"/>
      <c r="E28" s="62">
        <v>2037000000</v>
      </c>
      <c r="F28" s="2"/>
    </row>
    <row r="29" spans="1:26" ht="16.5" customHeight="1">
      <c r="B29" s="58" t="s">
        <v>61</v>
      </c>
      <c r="C29" s="62">
        <v>1601000000</v>
      </c>
      <c r="D29" s="57"/>
      <c r="E29" s="62">
        <v>1504000000</v>
      </c>
      <c r="F29" s="2"/>
    </row>
    <row r="30" spans="1:26" ht="16.5" customHeight="1">
      <c r="A30" s="21"/>
      <c r="B30" s="58" t="s">
        <v>62</v>
      </c>
      <c r="C30" s="74">
        <v>0</v>
      </c>
      <c r="D30" s="73"/>
      <c r="E30" s="74">
        <v>1000000</v>
      </c>
      <c r="F30" s="2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6.5" customHeight="1">
      <c r="B31" s="58" t="s">
        <v>63</v>
      </c>
      <c r="C31" s="64">
        <v>4626000000</v>
      </c>
      <c r="D31" s="73"/>
      <c r="E31" s="64">
        <v>5736000000</v>
      </c>
      <c r="F31" s="2"/>
    </row>
    <row r="32" spans="1:26" ht="16.5" customHeight="1">
      <c r="B32" s="58" t="s">
        <v>64</v>
      </c>
      <c r="C32" s="65">
        <v>5994000000</v>
      </c>
      <c r="D32" s="73"/>
      <c r="E32" s="65">
        <v>4705000000</v>
      </c>
      <c r="F32" s="2"/>
    </row>
    <row r="33" spans="1:26" ht="16.5" customHeight="1">
      <c r="B33" s="58" t="s">
        <v>65</v>
      </c>
      <c r="C33" s="68">
        <v>447000000</v>
      </c>
      <c r="D33" s="57"/>
      <c r="E33" s="68">
        <v>407000000</v>
      </c>
      <c r="F33" s="2"/>
    </row>
    <row r="34" spans="1:26" ht="16.5" customHeight="1">
      <c r="B34" s="58" t="s">
        <v>66</v>
      </c>
      <c r="C34" s="62">
        <v>1722000000</v>
      </c>
      <c r="D34" s="73"/>
      <c r="E34" s="62">
        <v>1741000000</v>
      </c>
      <c r="F34" s="2"/>
    </row>
    <row r="35" spans="1:26" ht="16.5" customHeight="1">
      <c r="A35" s="21"/>
      <c r="B35" s="58" t="s">
        <v>67</v>
      </c>
      <c r="C35" s="62">
        <v>0</v>
      </c>
      <c r="D35" s="73"/>
      <c r="E35" s="62">
        <v>8000000</v>
      </c>
      <c r="F35" s="2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6.5" customHeight="1">
      <c r="B36" s="58" t="s">
        <v>68</v>
      </c>
      <c r="C36" s="62">
        <v>521000000</v>
      </c>
      <c r="D36" s="71"/>
      <c r="E36" s="62">
        <v>724000000</v>
      </c>
      <c r="F36" s="2"/>
    </row>
    <row r="37" spans="1:26" ht="16.5" customHeight="1">
      <c r="B37" s="58" t="s">
        <v>69</v>
      </c>
      <c r="C37" s="63">
        <v>16000000</v>
      </c>
      <c r="D37" s="73"/>
      <c r="E37" s="63">
        <v>15000000</v>
      </c>
      <c r="F37" s="2"/>
    </row>
    <row r="38" spans="1:26" ht="16.5" customHeight="1">
      <c r="B38" s="69" t="s">
        <v>70</v>
      </c>
      <c r="C38" s="70">
        <v>13326000000</v>
      </c>
      <c r="D38" s="71"/>
      <c r="E38" s="70">
        <v>13336000000</v>
      </c>
      <c r="F38" s="2"/>
    </row>
    <row r="39" spans="1:26" ht="16.5" customHeight="1">
      <c r="C39" s="27"/>
      <c r="E39" s="27"/>
    </row>
    <row r="40" spans="1:26" ht="12" customHeight="1">
      <c r="E40" s="21"/>
    </row>
    <row r="41" spans="1:26" ht="12" customHeight="1"/>
    <row r="42" spans="1:26" ht="12" customHeight="1"/>
    <row r="43" spans="1:26" ht="12" customHeight="1"/>
    <row r="44" spans="1:26" ht="12" customHeight="1"/>
    <row r="45" spans="1:26" ht="12" customHeight="1"/>
    <row r="46" spans="1:26" ht="12" customHeight="1"/>
    <row r="47" spans="1:26" ht="12" customHeight="1"/>
    <row r="48" spans="1:26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3">
    <mergeCell ref="B3:E3"/>
    <mergeCell ref="B4:E4"/>
    <mergeCell ref="B5:E5"/>
  </mergeCells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1"/>
  <sheetViews>
    <sheetView workbookViewId="0">
      <selection activeCell="C10" sqref="C10"/>
    </sheetView>
  </sheetViews>
  <sheetFormatPr defaultColWidth="12.5703125" defaultRowHeight="15" customHeight="1"/>
  <cols>
    <col min="1" max="1" width="3.85546875" customWidth="1"/>
    <col min="2" max="2" width="67.7109375" customWidth="1"/>
    <col min="3" max="3" width="19.140625" customWidth="1"/>
    <col min="4" max="4" width="13.140625" hidden="1" customWidth="1"/>
    <col min="5" max="5" width="19.140625" customWidth="1"/>
    <col min="6" max="6" width="20.140625" customWidth="1"/>
    <col min="7" max="25" width="13.140625" customWidth="1"/>
  </cols>
  <sheetData>
    <row r="1" spans="1:26" ht="16.5" customHeight="1"/>
    <row r="2" spans="1:26" ht="16.5" customHeight="1">
      <c r="E2" s="55" t="s">
        <v>71</v>
      </c>
    </row>
    <row r="3" spans="1:26" ht="16.5" customHeight="1">
      <c r="B3" s="160" t="s">
        <v>1</v>
      </c>
      <c r="C3" s="161"/>
      <c r="D3" s="161"/>
      <c r="E3" s="161"/>
    </row>
    <row r="4" spans="1:26" ht="16.5" customHeight="1">
      <c r="B4" s="160" t="s">
        <v>72</v>
      </c>
      <c r="C4" s="161"/>
      <c r="D4" s="161"/>
      <c r="E4" s="161"/>
    </row>
    <row r="5" spans="1:26" ht="16.5" customHeight="1">
      <c r="B5" s="160" t="s">
        <v>39</v>
      </c>
      <c r="C5" s="161"/>
      <c r="D5" s="161"/>
      <c r="E5" s="161"/>
    </row>
    <row r="6" spans="1:26" ht="16.5" customHeight="1"/>
    <row r="7" spans="1:26" ht="16.5" customHeight="1">
      <c r="C7" s="164" t="s">
        <v>4</v>
      </c>
      <c r="D7" s="165"/>
      <c r="E7" s="166"/>
      <c r="F7" s="75"/>
    </row>
    <row r="8" spans="1:26" ht="16.5" customHeight="1">
      <c r="C8" s="3" t="s">
        <v>5</v>
      </c>
      <c r="D8" s="20"/>
      <c r="E8" s="3" t="s">
        <v>6</v>
      </c>
      <c r="F8" s="75"/>
    </row>
    <row r="9" spans="1:26" ht="16.5" customHeight="1">
      <c r="B9" s="76" t="s">
        <v>73</v>
      </c>
      <c r="C9" s="4"/>
      <c r="D9" s="77"/>
      <c r="E9" s="4"/>
      <c r="F9" s="75"/>
    </row>
    <row r="10" spans="1:26" ht="16.5" customHeight="1">
      <c r="B10" s="78" t="s">
        <v>35</v>
      </c>
      <c r="C10" s="79">
        <v>-38000000</v>
      </c>
      <c r="D10" s="80"/>
      <c r="E10" s="79">
        <v>279000000</v>
      </c>
      <c r="F10" s="41"/>
    </row>
    <row r="11" spans="1:26" ht="24">
      <c r="B11" s="81" t="s">
        <v>74</v>
      </c>
      <c r="C11" s="7"/>
      <c r="D11" s="77"/>
      <c r="E11" s="7"/>
      <c r="F11" s="75"/>
    </row>
    <row r="12" spans="1:26" ht="16.5" customHeight="1">
      <c r="B12" s="78" t="s">
        <v>75</v>
      </c>
      <c r="C12" s="82">
        <v>83000000</v>
      </c>
      <c r="D12" s="80"/>
      <c r="E12" s="82">
        <v>98000000</v>
      </c>
      <c r="F12" s="75"/>
    </row>
    <row r="13" spans="1:26" ht="16.5" customHeight="1">
      <c r="B13" s="78" t="s">
        <v>76</v>
      </c>
      <c r="C13" s="82">
        <v>3000000</v>
      </c>
      <c r="D13" s="80"/>
      <c r="E13" s="82">
        <v>7000000</v>
      </c>
      <c r="F13" s="75"/>
    </row>
    <row r="14" spans="1:26" ht="16.5" customHeight="1">
      <c r="B14" s="78" t="s">
        <v>77</v>
      </c>
      <c r="C14" s="82">
        <v>56000000</v>
      </c>
      <c r="D14" s="80"/>
      <c r="E14" s="82">
        <v>55000000</v>
      </c>
      <c r="F14" s="75"/>
    </row>
    <row r="15" spans="1:26" ht="16.5" customHeight="1">
      <c r="A15" s="21"/>
      <c r="B15" s="78" t="s">
        <v>34</v>
      </c>
      <c r="C15" s="82">
        <v>0</v>
      </c>
      <c r="D15" s="80"/>
      <c r="E15" s="82">
        <v>-1000000</v>
      </c>
      <c r="F15" s="75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6.5" customHeight="1">
      <c r="A16" s="21"/>
      <c r="B16" s="78" t="s">
        <v>78</v>
      </c>
      <c r="C16" s="82">
        <v>585000000</v>
      </c>
      <c r="D16" s="80"/>
      <c r="E16" s="82">
        <v>0</v>
      </c>
      <c r="F16" s="75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26.25" customHeight="1">
      <c r="A17" s="21"/>
      <c r="B17" s="81" t="s">
        <v>79</v>
      </c>
      <c r="C17" s="82"/>
      <c r="D17" s="80"/>
      <c r="E17" s="82"/>
      <c r="F17" s="75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6.5" customHeight="1">
      <c r="B18" s="78" t="s">
        <v>80</v>
      </c>
      <c r="C18" s="82">
        <v>113000000</v>
      </c>
      <c r="D18" s="80"/>
      <c r="E18" s="82">
        <v>179000000</v>
      </c>
      <c r="F18" s="75"/>
    </row>
    <row r="19" spans="1:26" ht="16.5" customHeight="1">
      <c r="B19" s="78" t="s">
        <v>81</v>
      </c>
      <c r="C19" s="82">
        <v>-7000000</v>
      </c>
      <c r="D19" s="80"/>
      <c r="E19" s="82">
        <v>-26000000</v>
      </c>
      <c r="F19" s="75"/>
    </row>
    <row r="20" spans="1:26" ht="16.5" customHeight="1">
      <c r="B20" s="78" t="s">
        <v>82</v>
      </c>
      <c r="C20" s="82">
        <v>-123000000</v>
      </c>
      <c r="D20" s="80"/>
      <c r="E20" s="82">
        <v>-40000000</v>
      </c>
      <c r="F20" s="75"/>
    </row>
    <row r="21" spans="1:26" ht="16.5" customHeight="1">
      <c r="B21" s="78" t="s">
        <v>83</v>
      </c>
      <c r="C21" s="82">
        <v>-90000000</v>
      </c>
      <c r="D21" s="80"/>
      <c r="E21" s="82">
        <v>-536000000</v>
      </c>
      <c r="F21" s="75"/>
    </row>
    <row r="22" spans="1:26" ht="16.5" customHeight="1">
      <c r="B22" s="78" t="s">
        <v>84</v>
      </c>
      <c r="C22" s="82">
        <v>-19000000</v>
      </c>
      <c r="D22" s="80"/>
      <c r="E22" s="82">
        <v>-5000000</v>
      </c>
      <c r="F22" s="75"/>
    </row>
    <row r="23" spans="1:26" ht="16.5" customHeight="1">
      <c r="B23" s="78" t="s">
        <v>51</v>
      </c>
      <c r="C23" s="83">
        <v>-181000000</v>
      </c>
      <c r="D23" s="80"/>
      <c r="E23" s="83">
        <v>-18000000</v>
      </c>
      <c r="F23" s="75"/>
    </row>
    <row r="24" spans="1:26" ht="16.5" customHeight="1">
      <c r="B24" s="78" t="s">
        <v>85</v>
      </c>
      <c r="C24" s="84">
        <v>382000000</v>
      </c>
      <c r="D24" s="80"/>
      <c r="E24" s="85">
        <v>-8000000</v>
      </c>
      <c r="F24" s="75"/>
    </row>
    <row r="25" spans="1:26" ht="16.5" customHeight="1">
      <c r="B25" s="76" t="s">
        <v>86</v>
      </c>
      <c r="C25" s="4"/>
      <c r="D25" s="77"/>
      <c r="E25" s="4"/>
      <c r="F25" s="75"/>
    </row>
    <row r="26" spans="1:26" ht="16.5" customHeight="1">
      <c r="B26" s="78" t="s">
        <v>87</v>
      </c>
      <c r="C26" s="82">
        <v>-37000000</v>
      </c>
      <c r="D26" s="80"/>
      <c r="E26" s="82">
        <v>-4000000</v>
      </c>
      <c r="F26" s="75"/>
    </row>
    <row r="27" spans="1:26" ht="15.75" customHeight="1">
      <c r="B27" s="78" t="s">
        <v>88</v>
      </c>
      <c r="C27" s="82">
        <v>36000000</v>
      </c>
      <c r="D27" s="80"/>
      <c r="E27" s="82">
        <v>5000000</v>
      </c>
      <c r="F27" s="41"/>
    </row>
    <row r="28" spans="1:26" ht="15.75" customHeight="1">
      <c r="A28" s="41"/>
      <c r="B28" s="78" t="s">
        <v>89</v>
      </c>
      <c r="C28" s="82">
        <v>-46000000</v>
      </c>
      <c r="D28" s="80"/>
      <c r="E28" s="82">
        <v>-54000000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</row>
    <row r="29" spans="1:26" ht="16.5" customHeight="1">
      <c r="B29" s="78" t="s">
        <v>90</v>
      </c>
      <c r="C29" s="86">
        <v>-47000000</v>
      </c>
      <c r="D29" s="80"/>
      <c r="E29" s="86">
        <v>-53000000</v>
      </c>
      <c r="F29" s="75"/>
    </row>
    <row r="30" spans="1:26" ht="16.5" customHeight="1">
      <c r="B30" s="76" t="s">
        <v>91</v>
      </c>
      <c r="C30" s="4"/>
      <c r="D30" s="77"/>
      <c r="E30" s="4"/>
      <c r="F30" s="75"/>
    </row>
    <row r="31" spans="1:26" ht="16.5" customHeight="1">
      <c r="A31" s="41"/>
      <c r="B31" s="87" t="s">
        <v>92</v>
      </c>
      <c r="C31" s="88">
        <v>-1593000000</v>
      </c>
      <c r="D31" s="35"/>
      <c r="E31" s="82">
        <v>0</v>
      </c>
      <c r="F31" s="75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6" ht="16.5" customHeight="1">
      <c r="A32" s="41"/>
      <c r="B32" s="87" t="s">
        <v>93</v>
      </c>
      <c r="C32" s="88">
        <v>1288000000</v>
      </c>
      <c r="D32" s="35"/>
      <c r="E32" s="82">
        <v>0</v>
      </c>
      <c r="F32" s="75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21"/>
    </row>
    <row r="33" spans="1:26" ht="16.5" customHeight="1">
      <c r="A33" s="41"/>
      <c r="B33" s="78" t="s">
        <v>94</v>
      </c>
      <c r="C33" s="82">
        <v>-5000000</v>
      </c>
      <c r="D33" s="80"/>
      <c r="E33" s="82">
        <v>26000000</v>
      </c>
      <c r="F33" s="75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6" ht="16.5" customHeight="1">
      <c r="A34" s="41"/>
      <c r="B34" s="78" t="s">
        <v>95</v>
      </c>
      <c r="C34" s="82">
        <v>-39000000</v>
      </c>
      <c r="D34" s="80"/>
      <c r="E34" s="82">
        <v>-140000000</v>
      </c>
      <c r="F34" s="75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6" ht="16.5" customHeight="1">
      <c r="B35" s="78" t="s">
        <v>96</v>
      </c>
      <c r="C35" s="82">
        <v>-163000000</v>
      </c>
      <c r="D35" s="80"/>
      <c r="E35" s="82">
        <v>-148000000</v>
      </c>
      <c r="F35" s="41"/>
    </row>
    <row r="36" spans="1:26" ht="16.5" customHeight="1">
      <c r="A36" s="21"/>
      <c r="B36" s="78" t="s">
        <v>97</v>
      </c>
      <c r="C36" s="82">
        <v>0</v>
      </c>
      <c r="D36" s="80"/>
      <c r="E36" s="82">
        <v>-1000000</v>
      </c>
      <c r="F36" s="4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6.5" customHeight="1">
      <c r="B37" s="78" t="str">
        <f>IF(AND(C37&gt;=0,E37&gt;=0),"Net cash provided by financing activities",IF(AND(C37&lt;=0,E37&lt;=0),"Net cash used for financing activities","Net cash provided by (used for) financing activities"))</f>
        <v>Net cash used for financing activities</v>
      </c>
      <c r="C37" s="86">
        <v>-512000000</v>
      </c>
      <c r="D37" s="80"/>
      <c r="E37" s="86">
        <v>-263000000</v>
      </c>
      <c r="F37" s="75"/>
    </row>
    <row r="38" spans="1:26" ht="16.5" customHeight="1">
      <c r="B38" s="78" t="s">
        <v>98</v>
      </c>
      <c r="C38" s="86">
        <v>-16000000</v>
      </c>
      <c r="D38" s="80"/>
      <c r="E38" s="86">
        <v>21000000</v>
      </c>
      <c r="F38" s="75"/>
    </row>
    <row r="39" spans="1:26" ht="16.5" customHeight="1">
      <c r="B39" s="81" t="str">
        <f>IF(AND(C39&gt;=0,E39&gt;=0),"Net increase in cash and cash equivalents",IF(AND(C39&lt;=0,E39&lt;=0),"Net decrease in cash and cash equivalents","Net increase (decrease) in cash and cash equivalents"))</f>
        <v>Net decrease in cash and cash equivalents</v>
      </c>
      <c r="C39" s="89">
        <v>-193000000</v>
      </c>
      <c r="D39" s="80"/>
      <c r="E39" s="89">
        <v>-303000000</v>
      </c>
      <c r="F39" s="75"/>
    </row>
    <row r="40" spans="1:26" ht="16.5" customHeight="1">
      <c r="B40" s="81" t="s">
        <v>99</v>
      </c>
      <c r="C40" s="8">
        <v>1705000000</v>
      </c>
      <c r="D40" s="80"/>
      <c r="E40" s="8">
        <v>1325000000</v>
      </c>
    </row>
    <row r="41" spans="1:26" ht="16.5" customHeight="1">
      <c r="B41" s="81" t="s">
        <v>100</v>
      </c>
      <c r="C41" s="90">
        <v>1512000000</v>
      </c>
      <c r="D41" s="10"/>
      <c r="E41" s="90">
        <v>1022000000</v>
      </c>
      <c r="F41" s="21"/>
    </row>
    <row r="42" spans="1:26" ht="12" customHeight="1">
      <c r="E42" s="21"/>
      <c r="F42" s="21"/>
    </row>
    <row r="43" spans="1:26" ht="12" customHeight="1">
      <c r="E43" s="21"/>
    </row>
    <row r="44" spans="1:26" ht="12" customHeight="1">
      <c r="E44" s="21"/>
    </row>
    <row r="45" spans="1:26" ht="12" customHeight="1">
      <c r="E45" s="21"/>
    </row>
    <row r="46" spans="1:26" ht="12" customHeight="1">
      <c r="E46" s="21"/>
    </row>
    <row r="47" spans="1:26" ht="12" customHeight="1"/>
    <row r="48" spans="1:26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4">
    <mergeCell ref="B3:E3"/>
    <mergeCell ref="B4:E4"/>
    <mergeCell ref="B5:E5"/>
    <mergeCell ref="C7:E7"/>
  </mergeCells>
  <pageMargins left="0.75" right="0.75" top="1" bottom="1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000"/>
  <sheetViews>
    <sheetView workbookViewId="0">
      <selection activeCell="F27" sqref="F27"/>
    </sheetView>
  </sheetViews>
  <sheetFormatPr defaultColWidth="12.5703125" defaultRowHeight="15" customHeight="1"/>
  <cols>
    <col min="1" max="1" width="3.85546875" customWidth="1"/>
    <col min="2" max="2" width="41.28515625" customWidth="1"/>
    <col min="3" max="3" width="19.140625" customWidth="1"/>
    <col min="4" max="4" width="13.140625" hidden="1" customWidth="1"/>
    <col min="5" max="5" width="19.140625" customWidth="1"/>
    <col min="6" max="22" width="13.140625" customWidth="1"/>
  </cols>
  <sheetData>
    <row r="1" spans="1:22" ht="16.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ht="16.5" customHeight="1">
      <c r="A2" s="41"/>
      <c r="B2" s="41"/>
      <c r="C2" s="41"/>
      <c r="D2" s="41"/>
      <c r="E2" s="55" t="s">
        <v>101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ht="16.5" customHeight="1">
      <c r="A3" s="41"/>
      <c r="B3" s="160" t="s">
        <v>1</v>
      </c>
      <c r="C3" s="161"/>
      <c r="D3" s="161"/>
      <c r="E3" s="16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6.5" customHeight="1">
      <c r="A4" s="41"/>
      <c r="B4" s="160" t="s">
        <v>102</v>
      </c>
      <c r="C4" s="161"/>
      <c r="D4" s="161"/>
      <c r="E4" s="16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22" ht="16.5" customHeight="1">
      <c r="A5" s="41"/>
      <c r="B5" s="160" t="s">
        <v>39</v>
      </c>
      <c r="C5" s="161"/>
      <c r="D5" s="161"/>
      <c r="E5" s="16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ht="16.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22" ht="16.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22" ht="16.5" customHeight="1">
      <c r="A8" s="41"/>
      <c r="B8" s="41"/>
      <c r="C8" s="168" t="s">
        <v>4</v>
      </c>
      <c r="D8" s="165"/>
      <c r="E8" s="166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</row>
    <row r="9" spans="1:22" ht="15.75" customHeight="1">
      <c r="A9" s="41"/>
      <c r="B9" s="41"/>
      <c r="C9" s="91"/>
      <c r="D9" s="92"/>
      <c r="E9" s="93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</row>
    <row r="10" spans="1:22" ht="15.75" customHeight="1">
      <c r="A10" s="41"/>
      <c r="B10" s="76"/>
      <c r="C10" s="94" t="s">
        <v>5</v>
      </c>
      <c r="D10" s="95"/>
      <c r="E10" s="96" t="s">
        <v>6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</row>
    <row r="11" spans="1:22" ht="16.5" customHeight="1">
      <c r="A11" s="41"/>
      <c r="B11" s="78" t="s">
        <v>85</v>
      </c>
      <c r="C11" s="6">
        <v>382000000</v>
      </c>
      <c r="D11" s="10"/>
      <c r="E11" s="79">
        <v>-8000000</v>
      </c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</row>
    <row r="12" spans="1:22" ht="16.5" customHeight="1">
      <c r="A12" s="41"/>
      <c r="B12" s="78" t="s">
        <v>89</v>
      </c>
      <c r="C12" s="83">
        <v>-46000000</v>
      </c>
      <c r="D12" s="10"/>
      <c r="E12" s="83">
        <v>-54000000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1:22" ht="16.5" customHeight="1">
      <c r="A13" s="41"/>
      <c r="B13" s="78" t="s">
        <v>103</v>
      </c>
      <c r="C13" s="97">
        <v>336000000</v>
      </c>
      <c r="D13" s="10"/>
      <c r="E13" s="79">
        <v>-62000000</v>
      </c>
      <c r="F13" s="98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ht="25.5" customHeight="1">
      <c r="A14" s="41"/>
      <c r="B14" s="99"/>
      <c r="C14" s="100"/>
      <c r="D14" s="41"/>
      <c r="E14" s="100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</row>
    <row r="15" spans="1:22" ht="16.5" customHeigh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ht="12" customHeigh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ht="12" customHeigh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ht="12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ht="12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ht="12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ht="12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</row>
    <row r="22" spans="1:22" ht="12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</row>
    <row r="23" spans="1:22" ht="12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</row>
    <row r="24" spans="1:22" ht="12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ht="12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ht="12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</row>
    <row r="27" spans="1:22" ht="12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ht="12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</row>
    <row r="29" spans="1:22" ht="12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</row>
    <row r="30" spans="1:22" ht="12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</row>
    <row r="31" spans="1:22" ht="12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</row>
    <row r="32" spans="1:22" ht="12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</row>
    <row r="33" spans="1:22" ht="12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</row>
    <row r="34" spans="1:22" ht="12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</row>
    <row r="35" spans="1:22" ht="12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</row>
    <row r="36" spans="1:22" ht="12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</row>
    <row r="37" spans="1:22" ht="12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ht="12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</row>
    <row r="39" spans="1:22" ht="12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</row>
    <row r="40" spans="1:22" ht="12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</row>
    <row r="41" spans="1:22" ht="12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</row>
    <row r="42" spans="1:22" ht="12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</row>
    <row r="43" spans="1:22" ht="12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</row>
    <row r="44" spans="1:22" ht="12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</row>
    <row r="45" spans="1:22" ht="12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</row>
    <row r="46" spans="1:22" ht="12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</row>
    <row r="47" spans="1:22" ht="12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</row>
    <row r="48" spans="1:22" ht="12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</row>
    <row r="49" spans="1:22" ht="12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</row>
    <row r="50" spans="1:22" ht="12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</row>
    <row r="51" spans="1:22" ht="12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</row>
    <row r="52" spans="1:22" ht="12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</row>
    <row r="53" spans="1:22" ht="12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</row>
    <row r="54" spans="1:22" ht="12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</row>
    <row r="55" spans="1:22" ht="12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</row>
    <row r="56" spans="1:22" ht="12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</row>
    <row r="57" spans="1:22" ht="12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</row>
    <row r="58" spans="1:22" ht="12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</row>
    <row r="59" spans="1:22" ht="12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</row>
    <row r="60" spans="1:22" ht="12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</row>
    <row r="61" spans="1:22" ht="12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</row>
    <row r="62" spans="1:22" ht="12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</row>
    <row r="63" spans="1:22" ht="12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</row>
    <row r="64" spans="1:22" ht="12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</row>
    <row r="65" spans="1:22" ht="12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</row>
    <row r="66" spans="1:22" ht="12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</row>
    <row r="67" spans="1:22" ht="12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</row>
    <row r="68" spans="1:22" ht="12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</row>
    <row r="69" spans="1:22" ht="12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</row>
    <row r="70" spans="1:22" ht="12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</row>
    <row r="71" spans="1:22" ht="12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</row>
    <row r="72" spans="1:22" ht="12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</row>
    <row r="73" spans="1:22" ht="12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</row>
    <row r="74" spans="1:22" ht="12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</row>
    <row r="75" spans="1:22" ht="12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</row>
    <row r="76" spans="1:22" ht="12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</row>
    <row r="77" spans="1:22" ht="12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</row>
    <row r="78" spans="1:22" ht="12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</row>
    <row r="79" spans="1:22" ht="12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</row>
    <row r="80" spans="1:22" ht="12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</row>
    <row r="81" spans="1:22" ht="12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</row>
    <row r="82" spans="1:22" ht="12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</row>
    <row r="83" spans="1:22" ht="12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</row>
    <row r="84" spans="1:22" ht="12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</row>
    <row r="85" spans="1:22" ht="12" customHeight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</row>
    <row r="86" spans="1:22" ht="12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</row>
    <row r="87" spans="1:22" ht="12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</row>
    <row r="88" spans="1:22" ht="12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</row>
    <row r="89" spans="1:22" ht="12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</row>
    <row r="90" spans="1:22" ht="12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</row>
    <row r="91" spans="1:22" ht="12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</row>
    <row r="92" spans="1:22" ht="12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</row>
    <row r="93" spans="1:22" ht="12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</row>
    <row r="94" spans="1:22" ht="12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</row>
    <row r="95" spans="1:22" ht="12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</row>
    <row r="96" spans="1:22" ht="12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</row>
    <row r="97" spans="1:22" ht="12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</row>
    <row r="98" spans="1:22" ht="12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</row>
    <row r="99" spans="1:22" ht="12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</row>
    <row r="100" spans="1:22" ht="12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</row>
    <row r="101" spans="1:22" ht="12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</row>
    <row r="102" spans="1:22" ht="12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</row>
    <row r="103" spans="1:22" ht="12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</row>
    <row r="104" spans="1:22" ht="12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</row>
    <row r="105" spans="1:22" ht="12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</row>
    <row r="106" spans="1:22" ht="12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</row>
    <row r="107" spans="1:22" ht="12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</row>
    <row r="108" spans="1:22" ht="12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</row>
    <row r="109" spans="1:22" ht="12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</row>
    <row r="110" spans="1:22" ht="12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</row>
    <row r="111" spans="1:22" ht="12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</row>
    <row r="112" spans="1:22" ht="12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</row>
    <row r="113" spans="1:22" ht="12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</row>
    <row r="114" spans="1:22" ht="12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</row>
    <row r="115" spans="1:22" ht="12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</row>
    <row r="116" spans="1:22" ht="12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</row>
    <row r="117" spans="1:22" ht="12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</row>
    <row r="118" spans="1:22" ht="12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</row>
    <row r="119" spans="1:22" ht="12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</row>
    <row r="120" spans="1:22" ht="12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</row>
    <row r="121" spans="1:22" ht="12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</row>
    <row r="122" spans="1:22" ht="12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</row>
    <row r="123" spans="1:22" ht="12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</row>
    <row r="124" spans="1:22" ht="12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</row>
    <row r="125" spans="1:22" ht="12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</row>
    <row r="126" spans="1:22" ht="12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</row>
    <row r="127" spans="1:22" ht="12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</row>
    <row r="128" spans="1:22" ht="12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</row>
    <row r="129" spans="1:22" ht="12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</row>
    <row r="130" spans="1:22" ht="12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</row>
    <row r="131" spans="1:22" ht="12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</row>
    <row r="132" spans="1:22" ht="12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</row>
    <row r="133" spans="1:22" ht="12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</row>
    <row r="134" spans="1:22" ht="12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</row>
    <row r="135" spans="1:22" ht="12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</row>
    <row r="136" spans="1:22" ht="12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</row>
    <row r="137" spans="1:22" ht="12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</row>
    <row r="138" spans="1:22" ht="12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</row>
    <row r="139" spans="1:22" ht="12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</row>
    <row r="140" spans="1:22" ht="12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</row>
    <row r="141" spans="1:22" ht="12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</row>
    <row r="142" spans="1:22" ht="12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</row>
    <row r="143" spans="1:22" ht="12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</row>
    <row r="144" spans="1:22" ht="12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</row>
    <row r="145" spans="1:22" ht="12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</row>
    <row r="146" spans="1:22" ht="12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</row>
    <row r="147" spans="1:22" ht="12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</row>
    <row r="148" spans="1:22" ht="12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</row>
    <row r="149" spans="1:22" ht="12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</row>
    <row r="150" spans="1:22" ht="12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</row>
    <row r="151" spans="1:22" ht="12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</row>
    <row r="152" spans="1:22" ht="12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</row>
    <row r="153" spans="1:22" ht="12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</row>
    <row r="154" spans="1:22" ht="12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</row>
    <row r="155" spans="1:22" ht="12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</row>
    <row r="156" spans="1:22" ht="12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</row>
    <row r="157" spans="1:22" ht="12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</row>
    <row r="158" spans="1:22" ht="12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</row>
    <row r="159" spans="1:22" ht="12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</row>
    <row r="160" spans="1:22" ht="12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</row>
    <row r="161" spans="1:22" ht="12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</row>
    <row r="162" spans="1:22" ht="12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</row>
    <row r="163" spans="1:22" ht="12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</row>
    <row r="164" spans="1:22" ht="12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</row>
    <row r="165" spans="1:22" ht="12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</row>
    <row r="166" spans="1:22" ht="12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</row>
    <row r="167" spans="1:22" ht="12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</row>
    <row r="168" spans="1:22" ht="12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</row>
    <row r="169" spans="1:22" ht="12" customHeight="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</row>
    <row r="170" spans="1:22" ht="12" customHeight="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</row>
    <row r="171" spans="1:22" ht="12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</row>
    <row r="172" spans="1:22" ht="12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</row>
    <row r="173" spans="1:22" ht="12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</row>
    <row r="174" spans="1:22" ht="12" customHeight="1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</row>
    <row r="175" spans="1:22" ht="12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</row>
    <row r="176" spans="1:22" ht="12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</row>
    <row r="177" spans="1:22" ht="12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</row>
    <row r="178" spans="1:22" ht="12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</row>
    <row r="179" spans="1:22" ht="12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</row>
    <row r="180" spans="1:22" ht="12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</row>
    <row r="181" spans="1:22" ht="12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</row>
    <row r="182" spans="1:22" ht="12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</row>
    <row r="183" spans="1:22" ht="12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</row>
    <row r="184" spans="1:22" ht="12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</row>
    <row r="185" spans="1:22" ht="12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</row>
    <row r="186" spans="1:22" ht="12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</row>
    <row r="187" spans="1:22" ht="12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</row>
    <row r="188" spans="1:22" ht="12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</row>
    <row r="189" spans="1:22" ht="12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</row>
    <row r="190" spans="1:22" ht="12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</row>
    <row r="191" spans="1:22" ht="12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</row>
    <row r="192" spans="1:22" ht="12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</row>
    <row r="193" spans="1:22" ht="12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</row>
    <row r="194" spans="1:22" ht="12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</row>
    <row r="195" spans="1:22" ht="12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</row>
    <row r="196" spans="1:22" ht="12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</row>
    <row r="197" spans="1:22" ht="12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</row>
    <row r="198" spans="1:22" ht="12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</row>
    <row r="199" spans="1:22" ht="12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</row>
    <row r="200" spans="1:22" ht="12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</row>
    <row r="201" spans="1:22" ht="12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</row>
    <row r="202" spans="1:22" ht="12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</row>
    <row r="203" spans="1:22" ht="12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</row>
    <row r="204" spans="1:22" ht="12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</row>
    <row r="205" spans="1:22" ht="12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</row>
    <row r="206" spans="1:22" ht="12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</row>
    <row r="207" spans="1:22" ht="12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</row>
    <row r="208" spans="1:22" ht="12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</row>
    <row r="209" spans="1:22" ht="12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</row>
    <row r="210" spans="1:22" ht="12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</row>
    <row r="211" spans="1:22" ht="12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</row>
    <row r="212" spans="1:22" ht="12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</row>
    <row r="213" spans="1:22" ht="12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</row>
    <row r="214" spans="1:22" ht="12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</row>
    <row r="215" spans="1:22" ht="12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</row>
    <row r="216" spans="1:22" ht="12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</row>
    <row r="217" spans="1:22" ht="12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</row>
    <row r="218" spans="1:22" ht="12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</row>
    <row r="219" spans="1:22" ht="12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</row>
    <row r="220" spans="1:22" ht="12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</row>
    <row r="221" spans="1:22" ht="15.75" customHeight="1"/>
    <row r="222" spans="1:22" ht="15.75" customHeight="1"/>
    <row r="223" spans="1:22" ht="15.75" customHeight="1"/>
    <row r="224" spans="1:22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3:E3"/>
    <mergeCell ref="B4:E4"/>
    <mergeCell ref="B5:E5"/>
    <mergeCell ref="C8:E8"/>
  </mergeCells>
  <pageMargins left="0.75" right="0.75" top="1" bottom="1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995"/>
  <sheetViews>
    <sheetView workbookViewId="0">
      <selection activeCell="J42" sqref="J42"/>
    </sheetView>
  </sheetViews>
  <sheetFormatPr defaultColWidth="12.5703125" defaultRowHeight="15" customHeight="1"/>
  <cols>
    <col min="1" max="1" width="1.28515625" customWidth="1"/>
    <col min="2" max="2" width="45" customWidth="1"/>
    <col min="3" max="3" width="13.140625" hidden="1" customWidth="1"/>
    <col min="4" max="4" width="35.7109375" customWidth="1"/>
    <col min="5" max="5" width="13.140625" hidden="1" customWidth="1"/>
    <col min="6" max="6" width="18.140625" customWidth="1"/>
    <col min="7" max="7" width="13.140625" hidden="1" customWidth="1"/>
    <col min="8" max="8" width="18.140625" customWidth="1"/>
    <col min="9" max="22" width="13.140625" customWidth="1"/>
  </cols>
  <sheetData>
    <row r="1" spans="1:22" ht="1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ht="16.5" customHeight="1">
      <c r="A2" s="41"/>
      <c r="B2" s="41"/>
      <c r="C2" s="41"/>
      <c r="D2" s="41"/>
      <c r="E2" s="41"/>
      <c r="F2" s="41"/>
      <c r="G2" s="41"/>
      <c r="H2" s="55" t="s">
        <v>104</v>
      </c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ht="16.5" customHeight="1">
      <c r="A3" s="41"/>
      <c r="B3" s="160" t="s">
        <v>1</v>
      </c>
      <c r="C3" s="161"/>
      <c r="D3" s="161"/>
      <c r="E3" s="161"/>
      <c r="F3" s="161"/>
      <c r="G3" s="161"/>
      <c r="H3" s="16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6.5" customHeight="1">
      <c r="A4" s="41"/>
      <c r="B4" s="160" t="s">
        <v>105</v>
      </c>
      <c r="C4" s="161"/>
      <c r="D4" s="161"/>
      <c r="E4" s="161"/>
      <c r="F4" s="161"/>
      <c r="G4" s="161"/>
      <c r="H4" s="16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22" ht="16.5" customHeight="1">
      <c r="A5" s="41"/>
      <c r="B5" s="160" t="s">
        <v>39</v>
      </c>
      <c r="C5" s="161"/>
      <c r="D5" s="161"/>
      <c r="E5" s="161"/>
      <c r="F5" s="161"/>
      <c r="G5" s="161"/>
      <c r="H5" s="16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ht="16.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22" ht="16.5" customHeight="1">
      <c r="A7" s="41"/>
      <c r="B7" s="41"/>
      <c r="C7" s="41"/>
      <c r="D7" s="41"/>
      <c r="E7" s="41"/>
      <c r="F7" s="168" t="s">
        <v>4</v>
      </c>
      <c r="G7" s="165"/>
      <c r="H7" s="166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22" ht="15.75" customHeight="1">
      <c r="A8" s="41"/>
      <c r="B8" s="101"/>
      <c r="C8" s="41"/>
      <c r="D8" s="101" t="s">
        <v>106</v>
      </c>
      <c r="E8" s="41"/>
      <c r="F8" s="96" t="s">
        <v>5</v>
      </c>
      <c r="G8" s="95"/>
      <c r="H8" s="96" t="s">
        <v>6</v>
      </c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</row>
    <row r="9" spans="1:22" ht="16.5" customHeight="1">
      <c r="A9" s="41"/>
      <c r="B9" s="29" t="s">
        <v>107</v>
      </c>
      <c r="C9" s="41"/>
      <c r="D9" s="102"/>
      <c r="E9" s="41"/>
      <c r="F9" s="103">
        <v>-39000000</v>
      </c>
      <c r="G9" s="41"/>
      <c r="H9" s="103">
        <v>278000000</v>
      </c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</row>
    <row r="10" spans="1:22" ht="16.5" customHeight="1">
      <c r="A10" s="41"/>
      <c r="B10" s="29" t="s">
        <v>108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</row>
    <row r="11" spans="1:22" ht="24">
      <c r="A11" s="41"/>
      <c r="B11" s="29" t="s">
        <v>78</v>
      </c>
      <c r="C11" s="41"/>
      <c r="D11" s="29" t="s">
        <v>109</v>
      </c>
      <c r="E11" s="41"/>
      <c r="F11" s="104">
        <v>585000000</v>
      </c>
      <c r="G11" s="41"/>
      <c r="H11" s="104">
        <v>0</v>
      </c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</row>
    <row r="12" spans="1:22" ht="16.5" customHeight="1">
      <c r="A12" s="41"/>
      <c r="B12" s="29" t="s">
        <v>77</v>
      </c>
      <c r="C12" s="41"/>
      <c r="D12" s="29" t="s">
        <v>110</v>
      </c>
      <c r="E12" s="41"/>
      <c r="F12" s="105">
        <v>56000000</v>
      </c>
      <c r="G12" s="41"/>
      <c r="H12" s="105">
        <v>55000000</v>
      </c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1:22" ht="16.5" customHeight="1">
      <c r="A13" s="41"/>
      <c r="B13" s="29" t="s">
        <v>111</v>
      </c>
      <c r="C13" s="41"/>
      <c r="D13" s="29" t="s">
        <v>17</v>
      </c>
      <c r="E13" s="41"/>
      <c r="F13" s="105">
        <v>39000000</v>
      </c>
      <c r="G13" s="41"/>
      <c r="H13" s="105">
        <v>55000000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ht="16.5" customHeight="1">
      <c r="A14" s="41"/>
      <c r="B14" s="29" t="s">
        <v>112</v>
      </c>
      <c r="C14" s="41"/>
      <c r="D14" s="29" t="s">
        <v>113</v>
      </c>
      <c r="E14" s="41"/>
      <c r="F14" s="105">
        <v>10000000</v>
      </c>
      <c r="G14" s="41"/>
      <c r="H14" s="105">
        <v>13000000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</row>
    <row r="15" spans="1:22" ht="16.5" customHeight="1">
      <c r="A15" s="41"/>
      <c r="B15" s="29" t="s">
        <v>114</v>
      </c>
      <c r="C15" s="41"/>
      <c r="D15" s="29" t="s">
        <v>115</v>
      </c>
      <c r="E15" s="41"/>
      <c r="F15" s="105">
        <v>6000000</v>
      </c>
      <c r="G15" s="41"/>
      <c r="H15" s="105">
        <v>0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ht="16.5" customHeight="1">
      <c r="A16" s="41"/>
      <c r="B16" s="29" t="s">
        <v>116</v>
      </c>
      <c r="C16" s="41"/>
      <c r="D16" s="29" t="s">
        <v>115</v>
      </c>
      <c r="E16" s="41"/>
      <c r="F16" s="105">
        <v>4000000</v>
      </c>
      <c r="G16" s="41"/>
      <c r="H16" s="105">
        <v>2000000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ht="16.5" customHeight="1">
      <c r="A17" s="41"/>
      <c r="B17" s="29" t="s">
        <v>117</v>
      </c>
      <c r="C17" s="41"/>
      <c r="D17" s="29" t="s">
        <v>109</v>
      </c>
      <c r="E17" s="41"/>
      <c r="F17" s="105">
        <v>3000000</v>
      </c>
      <c r="G17" s="41"/>
      <c r="H17" s="105">
        <v>6000000</v>
      </c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ht="16.5" customHeight="1">
      <c r="A18" s="41"/>
      <c r="B18" s="29" t="s">
        <v>118</v>
      </c>
      <c r="C18" s="41"/>
      <c r="D18" s="29" t="s">
        <v>115</v>
      </c>
      <c r="E18" s="41"/>
      <c r="F18" s="105">
        <v>3000000</v>
      </c>
      <c r="G18" s="41"/>
      <c r="H18" s="105">
        <v>3000000</v>
      </c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ht="16.5" customHeight="1">
      <c r="A19" s="41"/>
      <c r="B19" s="29" t="s">
        <v>119</v>
      </c>
      <c r="C19" s="41"/>
      <c r="D19" s="29" t="s">
        <v>109</v>
      </c>
      <c r="E19" s="31"/>
      <c r="F19" s="105">
        <v>2000000</v>
      </c>
      <c r="G19" s="31"/>
      <c r="H19" s="105">
        <v>-3000000</v>
      </c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ht="16.5" customHeight="1">
      <c r="A20" s="106"/>
      <c r="B20" s="29" t="s">
        <v>120</v>
      </c>
      <c r="C20" s="29"/>
      <c r="D20" s="29" t="s">
        <v>121</v>
      </c>
      <c r="E20" s="41" t="s">
        <v>121</v>
      </c>
      <c r="F20" s="105">
        <v>1000000</v>
      </c>
      <c r="G20" s="41"/>
      <c r="H20" s="105">
        <v>3000000</v>
      </c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ht="16.5" customHeight="1">
      <c r="A21" s="41"/>
      <c r="B21" s="29" t="s">
        <v>122</v>
      </c>
      <c r="C21" s="41"/>
      <c r="D21" s="29" t="s">
        <v>123</v>
      </c>
      <c r="E21" s="41"/>
      <c r="F21" s="105">
        <v>1000000</v>
      </c>
      <c r="G21" s="41"/>
      <c r="H21" s="105">
        <v>0</v>
      </c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</row>
    <row r="22" spans="1:22" ht="16.5" customHeight="1">
      <c r="A22" s="41"/>
      <c r="B22" s="29" t="s">
        <v>124</v>
      </c>
      <c r="C22" s="41"/>
      <c r="D22" s="29" t="s">
        <v>115</v>
      </c>
      <c r="E22" s="41"/>
      <c r="F22" s="105">
        <v>0</v>
      </c>
      <c r="G22" s="41"/>
      <c r="H22" s="105">
        <v>2000000</v>
      </c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</row>
    <row r="23" spans="1:22" ht="25.5" customHeight="1">
      <c r="A23" s="41"/>
      <c r="B23" s="29" t="s">
        <v>125</v>
      </c>
      <c r="C23" s="41"/>
      <c r="D23" s="29" t="s">
        <v>126</v>
      </c>
      <c r="E23" s="41"/>
      <c r="F23" s="105">
        <v>0</v>
      </c>
      <c r="G23" s="41"/>
      <c r="H23" s="105">
        <v>-1000000</v>
      </c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</row>
    <row r="24" spans="1:22" ht="16.5" customHeight="1">
      <c r="A24" s="41"/>
      <c r="B24" s="29" t="s">
        <v>127</v>
      </c>
      <c r="C24" s="41"/>
      <c r="D24" s="41"/>
      <c r="E24" s="41"/>
      <c r="F24" s="103">
        <v>710000000</v>
      </c>
      <c r="G24" s="41"/>
      <c r="H24" s="103">
        <v>135000000</v>
      </c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ht="16.5" customHeight="1">
      <c r="A25" s="41"/>
      <c r="B25" s="29" t="s">
        <v>128</v>
      </c>
      <c r="C25" s="41"/>
      <c r="D25" s="41"/>
      <c r="E25" s="41"/>
      <c r="F25" s="105">
        <v>189000000</v>
      </c>
      <c r="G25" s="41"/>
      <c r="H25" s="107">
        <v>29000000</v>
      </c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ht="16.5" customHeight="1">
      <c r="A26" s="41"/>
      <c r="B26" s="29" t="s">
        <v>129</v>
      </c>
      <c r="C26" s="41"/>
      <c r="D26" s="41"/>
      <c r="E26" s="41"/>
      <c r="F26" s="108">
        <v>521000000</v>
      </c>
      <c r="G26" s="109"/>
      <c r="H26" s="108">
        <v>106000000</v>
      </c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</row>
    <row r="27" spans="1:22" ht="16.5" customHeight="1">
      <c r="A27" s="41"/>
      <c r="B27" s="29" t="s">
        <v>130</v>
      </c>
      <c r="C27" s="41"/>
      <c r="D27" s="41"/>
      <c r="E27" s="41"/>
      <c r="F27" s="110">
        <v>482000000</v>
      </c>
      <c r="G27" s="41"/>
      <c r="H27" s="110">
        <v>384000000</v>
      </c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ht="16.5" customHeight="1">
      <c r="A28" s="41"/>
      <c r="H28" s="2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</row>
    <row r="29" spans="1:22" ht="16.5" customHeight="1">
      <c r="A29" s="41"/>
      <c r="B29" s="160"/>
      <c r="C29" s="161"/>
      <c r="D29" s="161"/>
      <c r="E29" s="161"/>
      <c r="F29" s="161"/>
      <c r="G29" s="161"/>
      <c r="H29" s="16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</row>
    <row r="30" spans="1:22" ht="16.5" customHeight="1">
      <c r="A30" s="41"/>
      <c r="B30" s="160" t="s">
        <v>131</v>
      </c>
      <c r="C30" s="161"/>
      <c r="D30" s="161"/>
      <c r="E30" s="161"/>
      <c r="F30" s="161"/>
      <c r="G30" s="161"/>
      <c r="H30" s="16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</row>
    <row r="31" spans="1:22" ht="16.5" customHeight="1">
      <c r="A31" s="41"/>
      <c r="B31" s="160" t="s">
        <v>39</v>
      </c>
      <c r="C31" s="161"/>
      <c r="D31" s="161"/>
      <c r="E31" s="161"/>
      <c r="F31" s="161"/>
      <c r="G31" s="161"/>
      <c r="H31" s="16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</row>
    <row r="32" spans="1:22" ht="16.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</row>
    <row r="33" spans="1:22" ht="16.5" customHeight="1">
      <c r="A33" s="41"/>
      <c r="B33" s="41"/>
      <c r="C33" s="41"/>
      <c r="D33" s="41"/>
      <c r="E33" s="41"/>
      <c r="F33" s="168" t="s">
        <v>4</v>
      </c>
      <c r="G33" s="165"/>
      <c r="H33" s="166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</row>
    <row r="34" spans="1:22" ht="16.5" customHeight="1">
      <c r="A34" s="41"/>
      <c r="B34" s="41"/>
      <c r="C34" s="41"/>
      <c r="D34" s="41"/>
      <c r="E34" s="41"/>
      <c r="F34" s="96" t="s">
        <v>5</v>
      </c>
      <c r="G34" s="95"/>
      <c r="H34" s="96" t="s">
        <v>6</v>
      </c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</row>
    <row r="35" spans="1:22" ht="16.5" customHeight="1">
      <c r="A35" s="41"/>
      <c r="B35" s="29" t="s">
        <v>132</v>
      </c>
      <c r="C35" s="29"/>
      <c r="D35" s="29"/>
      <c r="E35" s="41"/>
      <c r="F35" s="103">
        <v>-90000000</v>
      </c>
      <c r="G35" s="41"/>
      <c r="H35" s="103">
        <v>358000000</v>
      </c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</row>
    <row r="36" spans="1:22" ht="16.5" customHeight="1">
      <c r="A36" s="41"/>
      <c r="B36" s="29" t="s">
        <v>133</v>
      </c>
      <c r="C36" s="29"/>
      <c r="D36" s="29"/>
      <c r="E36" s="41"/>
      <c r="F36" s="111">
        <v>710000000</v>
      </c>
      <c r="G36" s="41"/>
      <c r="H36" s="111">
        <v>135000000</v>
      </c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</row>
    <row r="37" spans="1:22" ht="16.5" customHeight="1">
      <c r="A37" s="106"/>
      <c r="B37" s="29" t="s">
        <v>134</v>
      </c>
      <c r="C37" s="29"/>
      <c r="D37" s="29"/>
      <c r="E37" s="41"/>
      <c r="F37" s="112">
        <v>620000000</v>
      </c>
      <c r="G37" s="41"/>
      <c r="H37" s="112">
        <v>493000000</v>
      </c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ht="16.5" customHeight="1">
      <c r="A38" s="41"/>
      <c r="B38" s="29" t="s">
        <v>25</v>
      </c>
      <c r="C38" s="29"/>
      <c r="D38" s="29"/>
      <c r="E38" s="41"/>
      <c r="F38" s="113">
        <v>-52000000</v>
      </c>
      <c r="G38" s="41"/>
      <c r="H38" s="113">
        <v>79000000</v>
      </c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</row>
    <row r="39" spans="1:22" ht="16.5" customHeight="1">
      <c r="A39" s="41"/>
      <c r="B39" s="29" t="s">
        <v>135</v>
      </c>
      <c r="C39" s="29"/>
      <c r="D39" s="29"/>
      <c r="E39" s="41"/>
      <c r="F39" s="111">
        <v>189000000</v>
      </c>
      <c r="G39" s="41"/>
      <c r="H39" s="111">
        <v>29000000</v>
      </c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</row>
    <row r="40" spans="1:22" ht="16.5" customHeight="1">
      <c r="A40" s="41"/>
      <c r="B40" s="29" t="s">
        <v>136</v>
      </c>
      <c r="C40" s="29"/>
      <c r="D40" s="29"/>
      <c r="E40" s="41"/>
      <c r="F40" s="103">
        <v>137000000</v>
      </c>
      <c r="G40" s="41"/>
      <c r="H40" s="103">
        <v>108000000</v>
      </c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</row>
    <row r="41" spans="1:22" ht="16.5" customHeight="1">
      <c r="A41" s="41"/>
      <c r="B41" s="29" t="s">
        <v>137</v>
      </c>
      <c r="C41" s="29"/>
      <c r="D41" s="29"/>
      <c r="E41" s="41"/>
      <c r="F41" s="114">
        <v>0.221</v>
      </c>
      <c r="G41" s="41"/>
      <c r="H41" s="114">
        <v>0.219</v>
      </c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</row>
    <row r="42" spans="1:22" ht="16.5" customHeight="1">
      <c r="A42" s="41"/>
      <c r="B42" s="41"/>
      <c r="C42" s="41"/>
      <c r="D42" s="41"/>
      <c r="E42" s="41"/>
      <c r="F42" s="106"/>
      <c r="G42" s="41"/>
      <c r="H42" s="106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</row>
    <row r="43" spans="1:22" ht="16.5" customHeight="1">
      <c r="A43" s="41"/>
      <c r="B43" s="115" t="s">
        <v>138</v>
      </c>
      <c r="C43" s="41"/>
      <c r="D43" s="41"/>
      <c r="E43" s="41"/>
      <c r="F43" s="106"/>
      <c r="G43" s="41"/>
      <c r="H43" s="106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</row>
    <row r="44" spans="1:22" ht="16.5" customHeight="1">
      <c r="A44" s="41"/>
      <c r="B44" s="116" t="s">
        <v>139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</row>
    <row r="45" spans="1:22" ht="16.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</row>
    <row r="46" spans="1:22" ht="16.5" customHeight="1">
      <c r="A46" s="41"/>
      <c r="B46" s="160"/>
      <c r="C46" s="161"/>
      <c r="D46" s="161"/>
      <c r="E46" s="161"/>
      <c r="F46" s="161"/>
      <c r="G46" s="161"/>
      <c r="H46" s="16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</row>
    <row r="47" spans="1:22" ht="16.5" customHeight="1">
      <c r="A47" s="41"/>
      <c r="B47" s="160" t="s">
        <v>140</v>
      </c>
      <c r="C47" s="161"/>
      <c r="D47" s="161"/>
      <c r="E47" s="161"/>
      <c r="F47" s="161"/>
      <c r="G47" s="161"/>
      <c r="H47" s="16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</row>
    <row r="48" spans="1:22" ht="16.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</row>
    <row r="49" spans="1:26" ht="16.5" customHeight="1">
      <c r="A49" s="41"/>
      <c r="B49" s="106"/>
      <c r="C49" s="106"/>
      <c r="D49" s="106"/>
      <c r="E49" s="117"/>
      <c r="F49" s="168" t="s">
        <v>4</v>
      </c>
      <c r="G49" s="165"/>
      <c r="H49" s="166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</row>
    <row r="50" spans="1:26" ht="16.5" customHeight="1">
      <c r="A50" s="41"/>
      <c r="B50" s="101"/>
      <c r="C50" s="31"/>
      <c r="D50" s="101" t="s">
        <v>106</v>
      </c>
      <c r="E50" s="43"/>
      <c r="F50" s="96" t="s">
        <v>5</v>
      </c>
      <c r="G50" s="95"/>
      <c r="H50" s="96" t="s">
        <v>6</v>
      </c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</row>
    <row r="51" spans="1:26" ht="16.5" customHeight="1">
      <c r="A51" s="41"/>
      <c r="B51" s="29" t="s">
        <v>107</v>
      </c>
      <c r="C51" s="41"/>
      <c r="D51" s="102"/>
      <c r="E51" s="31"/>
      <c r="F51" s="118">
        <v>-0.23</v>
      </c>
      <c r="G51" s="119"/>
      <c r="H51" s="118">
        <v>1.61</v>
      </c>
      <c r="I51" s="41"/>
      <c r="J51" s="120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</row>
    <row r="52" spans="1:26" ht="16.5" customHeight="1">
      <c r="A52" s="41"/>
      <c r="B52" s="29" t="s">
        <v>141</v>
      </c>
      <c r="C52" s="41"/>
      <c r="D52" s="31"/>
      <c r="E52" s="31"/>
      <c r="F52" s="111">
        <v>0</v>
      </c>
      <c r="G52" s="41"/>
      <c r="H52" s="111">
        <v>0</v>
      </c>
      <c r="I52" s="41"/>
      <c r="J52" s="120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21"/>
      <c r="X52" s="21"/>
      <c r="Y52" s="21"/>
      <c r="Z52" s="21"/>
    </row>
    <row r="53" spans="1:26" ht="16.5" customHeight="1">
      <c r="A53" s="41"/>
      <c r="B53" s="31" t="s">
        <v>142</v>
      </c>
      <c r="C53" s="41"/>
      <c r="D53" s="31"/>
      <c r="E53" s="31"/>
      <c r="F53" s="118">
        <v>-0.23</v>
      </c>
      <c r="G53" s="119"/>
      <c r="H53" s="118">
        <v>1.61</v>
      </c>
      <c r="I53" s="41"/>
      <c r="J53" s="120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21"/>
      <c r="X53" s="21"/>
      <c r="Y53" s="21"/>
      <c r="Z53" s="21"/>
    </row>
    <row r="54" spans="1:26" ht="16.5" customHeight="1">
      <c r="A54" s="41"/>
      <c r="B54" s="29" t="s">
        <v>108</v>
      </c>
      <c r="C54" s="41"/>
      <c r="D54" s="41"/>
      <c r="E54" s="31"/>
      <c r="F54" s="119"/>
      <c r="G54" s="119"/>
      <c r="H54" s="119"/>
      <c r="I54" s="41"/>
      <c r="J54" s="120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</row>
    <row r="55" spans="1:26" ht="24">
      <c r="A55" s="41"/>
      <c r="B55" s="29" t="s">
        <v>143</v>
      </c>
      <c r="C55" s="41"/>
      <c r="D55" s="29" t="s">
        <v>109</v>
      </c>
      <c r="E55" s="31"/>
      <c r="F55" s="121">
        <v>3.42</v>
      </c>
      <c r="G55" s="119"/>
      <c r="H55" s="121">
        <v>0</v>
      </c>
      <c r="I55" s="41"/>
      <c r="J55" s="120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</row>
    <row r="56" spans="1:26" ht="15.75" customHeight="1">
      <c r="A56" s="41"/>
      <c r="B56" s="29" t="s">
        <v>77</v>
      </c>
      <c r="C56" s="41"/>
      <c r="D56" s="29" t="s">
        <v>110</v>
      </c>
      <c r="E56" s="31"/>
      <c r="F56" s="122">
        <v>0.32</v>
      </c>
      <c r="G56" s="119"/>
      <c r="H56" s="122">
        <v>0.32</v>
      </c>
      <c r="I56" s="41"/>
      <c r="J56" s="120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</row>
    <row r="57" spans="1:26" ht="15.75" customHeight="1">
      <c r="A57" s="41"/>
      <c r="B57" s="29" t="s">
        <v>111</v>
      </c>
      <c r="C57" s="41"/>
      <c r="D57" s="29" t="s">
        <v>17</v>
      </c>
      <c r="E57" s="31"/>
      <c r="F57" s="122">
        <v>0.23</v>
      </c>
      <c r="G57" s="119"/>
      <c r="H57" s="122">
        <v>0.32</v>
      </c>
      <c r="I57" s="41"/>
      <c r="J57" s="120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</row>
    <row r="58" spans="1:26" ht="15.75" customHeight="1">
      <c r="A58" s="41"/>
      <c r="B58" s="29" t="s">
        <v>112</v>
      </c>
      <c r="C58" s="29"/>
      <c r="D58" s="29" t="s">
        <v>113</v>
      </c>
      <c r="E58" s="31"/>
      <c r="F58" s="122">
        <v>0.05</v>
      </c>
      <c r="G58" s="119"/>
      <c r="H58" s="122">
        <v>0.08</v>
      </c>
      <c r="I58" s="41"/>
      <c r="J58" s="120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</row>
    <row r="59" spans="1:26" ht="15.75" customHeight="1">
      <c r="A59" s="41"/>
      <c r="B59" s="29" t="s">
        <v>114</v>
      </c>
      <c r="C59" s="41"/>
      <c r="D59" s="29" t="s">
        <v>115</v>
      </c>
      <c r="E59" s="31"/>
      <c r="F59" s="122">
        <v>0.03</v>
      </c>
      <c r="G59" s="119"/>
      <c r="H59" s="122">
        <v>0</v>
      </c>
      <c r="I59" s="41"/>
      <c r="J59" s="120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</row>
    <row r="60" spans="1:26" ht="15.75" customHeight="1">
      <c r="A60" s="41"/>
      <c r="B60" s="29" t="s">
        <v>116</v>
      </c>
      <c r="C60" s="41"/>
      <c r="D60" s="29" t="s">
        <v>115</v>
      </c>
      <c r="E60" s="31"/>
      <c r="F60" s="122">
        <v>0.02</v>
      </c>
      <c r="G60" s="119"/>
      <c r="H60" s="122">
        <v>0.01</v>
      </c>
      <c r="I60" s="41"/>
      <c r="J60" s="120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21"/>
      <c r="X60" s="21"/>
      <c r="Y60" s="21"/>
      <c r="Z60" s="21"/>
    </row>
    <row r="61" spans="1:26" ht="15.75" customHeight="1">
      <c r="A61" s="41"/>
      <c r="B61" s="29" t="s">
        <v>117</v>
      </c>
      <c r="C61" s="41"/>
      <c r="D61" s="29" t="s">
        <v>109</v>
      </c>
      <c r="E61" s="31"/>
      <c r="F61" s="122">
        <v>0.02</v>
      </c>
      <c r="G61" s="119"/>
      <c r="H61" s="122">
        <v>0.03</v>
      </c>
      <c r="I61" s="41"/>
      <c r="J61" s="120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</row>
    <row r="62" spans="1:26" ht="15.75" customHeight="1">
      <c r="A62" s="41"/>
      <c r="B62" s="29" t="s">
        <v>118</v>
      </c>
      <c r="C62" s="41"/>
      <c r="D62" s="29" t="s">
        <v>115</v>
      </c>
      <c r="E62" s="31"/>
      <c r="F62" s="122">
        <v>0.02</v>
      </c>
      <c r="G62" s="119"/>
      <c r="H62" s="122">
        <v>0.02</v>
      </c>
      <c r="I62" s="41"/>
      <c r="J62" s="120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</row>
    <row r="63" spans="1:26" ht="15.75" customHeight="1">
      <c r="A63" s="41"/>
      <c r="B63" s="29" t="s">
        <v>119</v>
      </c>
      <c r="C63" s="41"/>
      <c r="D63" s="29" t="s">
        <v>109</v>
      </c>
      <c r="E63" s="31"/>
      <c r="F63" s="122">
        <v>0.01</v>
      </c>
      <c r="G63" s="119"/>
      <c r="H63" s="122">
        <v>-0.02</v>
      </c>
      <c r="I63" s="41"/>
      <c r="J63" s="120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</row>
    <row r="64" spans="1:26" ht="15.75" customHeight="1">
      <c r="A64" s="41"/>
      <c r="B64" s="29" t="s">
        <v>120</v>
      </c>
      <c r="C64" s="41"/>
      <c r="D64" s="29" t="s">
        <v>121</v>
      </c>
      <c r="E64" s="31"/>
      <c r="F64" s="122">
        <v>0.01</v>
      </c>
      <c r="G64" s="119"/>
      <c r="H64" s="122">
        <v>0.02</v>
      </c>
      <c r="I64" s="41"/>
      <c r="J64" s="120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21"/>
      <c r="X64" s="21"/>
      <c r="Y64" s="21"/>
      <c r="Z64" s="21"/>
    </row>
    <row r="65" spans="1:26" ht="15" customHeight="1">
      <c r="B65" s="29" t="s">
        <v>122</v>
      </c>
      <c r="C65" s="41"/>
      <c r="D65" s="29" t="s">
        <v>123</v>
      </c>
      <c r="E65" s="31"/>
      <c r="F65" s="122">
        <v>0.01</v>
      </c>
      <c r="G65" s="119"/>
      <c r="H65" s="122">
        <v>0</v>
      </c>
    </row>
    <row r="66" spans="1:26" ht="15.75" customHeight="1">
      <c r="A66" s="41"/>
      <c r="B66" s="29" t="s">
        <v>124</v>
      </c>
      <c r="C66" s="41"/>
      <c r="D66" s="29" t="s">
        <v>115</v>
      </c>
      <c r="E66" s="31"/>
      <c r="F66" s="122">
        <v>0</v>
      </c>
      <c r="G66" s="119"/>
      <c r="H66" s="122">
        <v>0.01</v>
      </c>
      <c r="I66" s="41"/>
      <c r="J66" s="120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</row>
    <row r="67" spans="1:26" ht="25.5" customHeight="1">
      <c r="A67" s="41"/>
      <c r="B67" s="29" t="s">
        <v>125</v>
      </c>
      <c r="C67" s="41"/>
      <c r="D67" s="29" t="s">
        <v>126</v>
      </c>
      <c r="E67" s="31"/>
      <c r="F67" s="122">
        <v>0</v>
      </c>
      <c r="G67" s="119"/>
      <c r="H67" s="122">
        <v>-0.01</v>
      </c>
      <c r="I67" s="41"/>
      <c r="J67" s="120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</row>
    <row r="68" spans="1:26" ht="15.75" customHeight="1">
      <c r="A68" s="41"/>
      <c r="B68" s="29" t="s">
        <v>127</v>
      </c>
      <c r="C68" s="41"/>
      <c r="D68" s="29"/>
      <c r="E68" s="31"/>
      <c r="F68" s="118">
        <v>4.1399999999999997</v>
      </c>
      <c r="G68" s="119"/>
      <c r="H68" s="118">
        <v>0.78</v>
      </c>
      <c r="I68" s="41"/>
      <c r="J68" s="120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</row>
    <row r="69" spans="1:26" ht="16.5" customHeight="1">
      <c r="A69" s="41"/>
      <c r="B69" s="29" t="s">
        <v>128</v>
      </c>
      <c r="C69" s="41"/>
      <c r="D69" s="41"/>
      <c r="E69" s="106"/>
      <c r="F69" s="123">
        <v>1.1000000000000001</v>
      </c>
      <c r="G69" s="119"/>
      <c r="H69" s="123">
        <v>0.17</v>
      </c>
      <c r="I69" s="41"/>
      <c r="J69" s="120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</row>
    <row r="70" spans="1:26" ht="16.5" customHeight="1">
      <c r="A70" s="41"/>
      <c r="B70" s="29" t="s">
        <v>129</v>
      </c>
      <c r="C70" s="41"/>
      <c r="D70" s="41"/>
      <c r="E70" s="106"/>
      <c r="F70" s="124">
        <v>3.04</v>
      </c>
      <c r="G70" s="119"/>
      <c r="H70" s="124">
        <v>0.61</v>
      </c>
      <c r="I70" s="41"/>
      <c r="J70" s="120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</row>
    <row r="71" spans="1:26" ht="16.5" customHeight="1">
      <c r="A71" s="41"/>
      <c r="B71" s="29" t="s">
        <v>130</v>
      </c>
      <c r="C71" s="41"/>
      <c r="D71" s="41"/>
      <c r="E71" s="106"/>
      <c r="F71" s="125">
        <v>2.81</v>
      </c>
      <c r="G71" s="119"/>
      <c r="H71" s="125">
        <v>2.2200000000000002</v>
      </c>
      <c r="I71" s="41"/>
      <c r="J71" s="120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</row>
    <row r="72" spans="1:26" ht="16.5" customHeight="1">
      <c r="A72" s="41"/>
      <c r="B72" s="41"/>
      <c r="C72" s="41"/>
      <c r="D72" s="41"/>
      <c r="E72" s="41"/>
      <c r="F72" s="100"/>
      <c r="G72" s="31"/>
      <c r="H72" s="100"/>
      <c r="I72" s="41"/>
      <c r="J72" s="120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</row>
    <row r="73" spans="1:26" ht="16.5" customHeight="1">
      <c r="A73" s="41"/>
      <c r="B73" s="31" t="s">
        <v>144</v>
      </c>
      <c r="C73" s="41"/>
      <c r="D73" s="41"/>
      <c r="E73" s="41"/>
      <c r="F73" s="126">
        <v>166300000</v>
      </c>
      <c r="G73" s="126"/>
      <c r="H73" s="126">
        <v>172600000</v>
      </c>
      <c r="I73" s="41"/>
      <c r="J73" s="120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</row>
    <row r="74" spans="1:26" ht="16.5" customHeight="1">
      <c r="A74" s="41"/>
      <c r="B74" s="31" t="s">
        <v>145</v>
      </c>
      <c r="C74" s="41"/>
      <c r="D74" s="41"/>
      <c r="E74" s="41"/>
      <c r="F74" s="127">
        <v>5000000</v>
      </c>
      <c r="G74" s="126"/>
      <c r="H74" s="123">
        <v>0</v>
      </c>
      <c r="I74" s="41"/>
      <c r="J74" s="120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21"/>
      <c r="X74" s="21"/>
      <c r="Y74" s="21"/>
      <c r="Z74" s="21"/>
    </row>
    <row r="75" spans="1:26" ht="16.5" customHeight="1">
      <c r="A75" s="41"/>
      <c r="B75" s="31" t="s">
        <v>146</v>
      </c>
      <c r="C75" s="41"/>
      <c r="D75" s="41"/>
      <c r="E75" s="41"/>
      <c r="F75" s="126">
        <v>171300000</v>
      </c>
      <c r="G75" s="126"/>
      <c r="H75" s="126">
        <v>172600000</v>
      </c>
      <c r="I75" s="41"/>
      <c r="J75" s="120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21"/>
      <c r="X75" s="21"/>
      <c r="Y75" s="21"/>
      <c r="Z75" s="21"/>
    </row>
    <row r="76" spans="1:26" ht="16.5" customHeight="1">
      <c r="A76" s="41"/>
      <c r="B76" s="31"/>
      <c r="C76" s="41"/>
      <c r="D76" s="41"/>
      <c r="E76" s="41"/>
      <c r="F76" s="126"/>
      <c r="G76" s="126"/>
      <c r="H76" s="126"/>
      <c r="I76" s="41"/>
      <c r="J76" s="120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21"/>
      <c r="X76" s="21"/>
      <c r="Y76" s="21"/>
      <c r="Z76" s="21"/>
    </row>
    <row r="77" spans="1:26" ht="16.5" customHeight="1">
      <c r="A77" s="41"/>
      <c r="B77" s="116" t="s">
        <v>147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</row>
    <row r="78" spans="1:26" ht="63" customHeight="1">
      <c r="A78" s="41"/>
      <c r="B78" s="169" t="s">
        <v>171</v>
      </c>
      <c r="C78" s="161"/>
      <c r="D78" s="161"/>
      <c r="E78" s="161"/>
      <c r="F78" s="161"/>
      <c r="G78" s="161"/>
      <c r="H78" s="16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</row>
    <row r="79" spans="1:26" ht="16.5" customHeight="1">
      <c r="A79" s="41"/>
      <c r="B79" s="116"/>
      <c r="C79" s="116"/>
      <c r="D79" s="116"/>
      <c r="E79" s="116"/>
      <c r="F79" s="116"/>
      <c r="G79" s="116"/>
      <c r="H79" s="116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</row>
    <row r="80" spans="1:26" ht="16.5" customHeight="1">
      <c r="A80" s="41"/>
      <c r="B80" s="116"/>
      <c r="C80" s="116"/>
      <c r="D80" s="116"/>
      <c r="E80" s="116"/>
      <c r="F80" s="116"/>
      <c r="G80" s="116"/>
      <c r="H80" s="116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</row>
    <row r="81" spans="1:22" ht="16.5" customHeight="1">
      <c r="A81" s="41"/>
      <c r="B81" s="116"/>
      <c r="C81" s="116"/>
      <c r="D81" s="116"/>
      <c r="E81" s="116"/>
      <c r="F81" s="116"/>
      <c r="G81" s="116"/>
      <c r="H81" s="116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</row>
    <row r="82" spans="1:22" ht="16.5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</row>
    <row r="83" spans="1:22" ht="16.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</row>
    <row r="84" spans="1:22" ht="16.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</row>
    <row r="85" spans="1:22" ht="16.5" customHeight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</row>
    <row r="86" spans="1:22" ht="16.5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</row>
    <row r="87" spans="1:22" ht="16.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</row>
    <row r="88" spans="1:22" ht="16.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</row>
    <row r="89" spans="1:22" ht="16.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</row>
    <row r="90" spans="1:22" ht="16.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</row>
    <row r="91" spans="1:22" ht="16.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</row>
    <row r="92" spans="1:22" ht="16.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</row>
    <row r="93" spans="1:22" ht="16.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</row>
    <row r="94" spans="1:22" ht="12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</row>
    <row r="95" spans="1:22" ht="12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</row>
    <row r="96" spans="1:22" ht="12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</row>
    <row r="97" spans="1:22" ht="12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</row>
    <row r="98" spans="1:22" ht="12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</row>
    <row r="99" spans="1:22" ht="12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</row>
    <row r="100" spans="1:22" ht="12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</row>
    <row r="101" spans="1:22" ht="12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</row>
    <row r="102" spans="1:22" ht="12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</row>
    <row r="103" spans="1:22" ht="12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</row>
    <row r="104" spans="1:22" ht="12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</row>
    <row r="105" spans="1:22" ht="12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</row>
    <row r="106" spans="1:22" ht="12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</row>
    <row r="107" spans="1:22" ht="12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</row>
    <row r="108" spans="1:22" ht="12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</row>
    <row r="109" spans="1:22" ht="12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</row>
    <row r="110" spans="1:22" ht="12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</row>
    <row r="111" spans="1:22" ht="12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</row>
    <row r="112" spans="1:22" ht="12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</row>
    <row r="113" spans="1:22" ht="12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</row>
    <row r="114" spans="1:22" ht="12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</row>
    <row r="115" spans="1:22" ht="12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</row>
    <row r="116" spans="1:22" ht="12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</row>
    <row r="117" spans="1:22" ht="12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</row>
    <row r="118" spans="1:22" ht="12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</row>
    <row r="119" spans="1:22" ht="12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</row>
    <row r="120" spans="1:22" ht="12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</row>
    <row r="121" spans="1:22" ht="12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</row>
    <row r="122" spans="1:22" ht="12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</row>
    <row r="123" spans="1:22" ht="12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</row>
    <row r="124" spans="1:22" ht="12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</row>
    <row r="125" spans="1:22" ht="12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</row>
    <row r="126" spans="1:22" ht="12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</row>
    <row r="127" spans="1:22" ht="12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</row>
    <row r="128" spans="1:22" ht="12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</row>
    <row r="129" spans="1:22" ht="12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</row>
    <row r="130" spans="1:22" ht="12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</row>
    <row r="131" spans="1:22" ht="12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</row>
    <row r="132" spans="1:22" ht="12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</row>
    <row r="133" spans="1:22" ht="12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</row>
    <row r="134" spans="1:22" ht="12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</row>
    <row r="135" spans="1:22" ht="12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</row>
    <row r="136" spans="1:22" ht="12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</row>
    <row r="137" spans="1:22" ht="12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</row>
    <row r="138" spans="1:22" ht="12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</row>
    <row r="139" spans="1:22" ht="12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</row>
    <row r="140" spans="1:22" ht="12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</row>
    <row r="141" spans="1:22" ht="12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</row>
    <row r="142" spans="1:22" ht="12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</row>
    <row r="143" spans="1:22" ht="12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</row>
    <row r="144" spans="1:22" ht="12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</row>
    <row r="145" spans="1:22" ht="12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</row>
    <row r="146" spans="1:22" ht="12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</row>
    <row r="147" spans="1:22" ht="12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</row>
    <row r="148" spans="1:22" ht="12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</row>
    <row r="149" spans="1:22" ht="12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</row>
    <row r="150" spans="1:22" ht="12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</row>
    <row r="151" spans="1:22" ht="12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</row>
    <row r="152" spans="1:22" ht="12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</row>
    <row r="153" spans="1:22" ht="12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</row>
    <row r="154" spans="1:22" ht="12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</row>
    <row r="155" spans="1:22" ht="12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</row>
    <row r="156" spans="1:22" ht="12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</row>
    <row r="157" spans="1:22" ht="12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</row>
    <row r="158" spans="1:22" ht="12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</row>
    <row r="159" spans="1:22" ht="12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</row>
    <row r="160" spans="1:22" ht="12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</row>
    <row r="161" spans="1:22" ht="12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</row>
    <row r="162" spans="1:22" ht="12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</row>
    <row r="163" spans="1:22" ht="12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</row>
    <row r="164" spans="1:22" ht="12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</row>
    <row r="165" spans="1:22" ht="12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</row>
    <row r="166" spans="1:22" ht="12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</row>
    <row r="167" spans="1:22" ht="12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</row>
    <row r="168" spans="1:22" ht="12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</row>
    <row r="169" spans="1:22" ht="12" customHeight="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</row>
    <row r="170" spans="1:22" ht="12" customHeight="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</row>
    <row r="171" spans="1:22" ht="12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</row>
    <row r="172" spans="1:22" ht="12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</row>
    <row r="173" spans="1:22" ht="12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</row>
    <row r="174" spans="1:22" ht="12" customHeight="1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</row>
    <row r="175" spans="1:22" ht="12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</row>
    <row r="176" spans="1:22" ht="12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</row>
    <row r="177" spans="1:22" ht="12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</row>
    <row r="178" spans="1:22" ht="12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</row>
    <row r="179" spans="1:22" ht="12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</row>
    <row r="180" spans="1:22" ht="12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</row>
    <row r="181" spans="1:22" ht="12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</row>
    <row r="182" spans="1:22" ht="12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</row>
    <row r="183" spans="1:22" ht="12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</row>
    <row r="184" spans="1:22" ht="12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</row>
    <row r="185" spans="1:22" ht="12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</row>
    <row r="186" spans="1:22" ht="12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</row>
    <row r="187" spans="1:22" ht="12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</row>
    <row r="188" spans="1:22" ht="12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</row>
    <row r="189" spans="1:22" ht="12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</row>
    <row r="190" spans="1:22" ht="12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</row>
    <row r="191" spans="1:22" ht="12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</row>
    <row r="192" spans="1:22" ht="12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</row>
    <row r="193" spans="1:22" ht="12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</row>
    <row r="194" spans="1:22" ht="12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</row>
    <row r="195" spans="1:22" ht="12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</row>
    <row r="196" spans="1:22" ht="12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</row>
    <row r="197" spans="1:22" ht="12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</row>
    <row r="198" spans="1:22" ht="12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</row>
    <row r="199" spans="1:22" ht="12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</row>
    <row r="200" spans="1:22" ht="12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</row>
    <row r="201" spans="1:22" ht="12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</row>
    <row r="202" spans="1:22" ht="12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</row>
    <row r="203" spans="1:22" ht="12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</row>
    <row r="204" spans="1:22" ht="12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</row>
    <row r="205" spans="1:22" ht="12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</row>
    <row r="206" spans="1:22" ht="12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</row>
    <row r="207" spans="1:22" ht="12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</row>
    <row r="208" spans="1:22" ht="12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</row>
    <row r="209" spans="1:22" ht="12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</row>
    <row r="210" spans="1:22" ht="12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</row>
    <row r="211" spans="1:22" ht="12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</row>
    <row r="212" spans="1:22" ht="12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</row>
    <row r="213" spans="1:22" ht="12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</row>
    <row r="214" spans="1:22" ht="12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</row>
    <row r="215" spans="1:22" ht="12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</row>
    <row r="216" spans="1:22" ht="12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</row>
    <row r="217" spans="1:22" ht="12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</row>
    <row r="218" spans="1:22" ht="12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</row>
    <row r="219" spans="1:22" ht="12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</row>
    <row r="220" spans="1:22" ht="12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</row>
    <row r="221" spans="1:22" ht="12" customHeight="1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</row>
    <row r="222" spans="1:22" ht="12" customHeight="1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</row>
    <row r="223" spans="1:22" ht="12" customHeight="1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</row>
    <row r="224" spans="1:22" ht="12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</row>
    <row r="225" spans="1:22" ht="12" customHeight="1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</row>
    <row r="226" spans="1:22" ht="12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</row>
    <row r="227" spans="1:22" ht="12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</row>
    <row r="228" spans="1:22" ht="12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</row>
    <row r="229" spans="1:22" ht="12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</row>
    <row r="230" spans="1:22" ht="12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</row>
    <row r="231" spans="1:22" ht="12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</row>
    <row r="232" spans="1:22" ht="12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</row>
    <row r="233" spans="1:22" ht="12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</row>
    <row r="234" spans="1:22" ht="12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</row>
    <row r="235" spans="1:22" ht="12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</row>
    <row r="236" spans="1:22" ht="12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</row>
    <row r="237" spans="1:22" ht="12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</row>
    <row r="238" spans="1:22" ht="12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</row>
    <row r="239" spans="1:22" ht="12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</row>
    <row r="240" spans="1:22" ht="12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</row>
    <row r="241" spans="1:22" ht="12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</row>
    <row r="242" spans="1:22" ht="12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</row>
    <row r="243" spans="1:22" ht="12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</row>
    <row r="244" spans="1:22" ht="12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</row>
    <row r="245" spans="1:22" ht="12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</row>
    <row r="246" spans="1:22" ht="12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</row>
    <row r="247" spans="1:22" ht="12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</row>
    <row r="248" spans="1:22" ht="12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</row>
    <row r="249" spans="1:22" ht="12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</row>
    <row r="250" spans="1:22" ht="12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</row>
    <row r="251" spans="1:22" ht="12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</row>
    <row r="252" spans="1:22" ht="12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</row>
    <row r="253" spans="1:22" ht="12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</row>
    <row r="254" spans="1:22" ht="12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</row>
    <row r="255" spans="1:22" ht="12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</row>
    <row r="256" spans="1:22" ht="12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</row>
    <row r="257" spans="1:22" ht="12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</row>
    <row r="258" spans="1:22" ht="12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</row>
    <row r="259" spans="1:22" ht="12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</row>
    <row r="260" spans="1:22" ht="12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</row>
    <row r="261" spans="1:22" ht="12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</row>
    <row r="262" spans="1:22" ht="12" customHeight="1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</row>
    <row r="263" spans="1:22" ht="12" customHeight="1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</row>
    <row r="264" spans="1:22" ht="12" customHeight="1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</row>
    <row r="265" spans="1:22" ht="12" customHeight="1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</row>
    <row r="266" spans="1:22" ht="12" customHeight="1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</row>
    <row r="267" spans="1:22" ht="12" customHeight="1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</row>
    <row r="268" spans="1:22" ht="12" customHeight="1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</row>
    <row r="269" spans="1:22" ht="12" customHeight="1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</row>
    <row r="270" spans="1:22" ht="12" customHeight="1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</row>
    <row r="271" spans="1:22" ht="12" customHeight="1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</row>
    <row r="272" spans="1:22" ht="12" customHeight="1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</row>
    <row r="273" spans="1:22" ht="12" customHeight="1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</row>
    <row r="274" spans="1:22" ht="12" customHeight="1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</row>
    <row r="275" spans="1:22" ht="12" customHeight="1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</row>
    <row r="276" spans="1:22" ht="12" customHeight="1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</row>
    <row r="277" spans="1:22" ht="12" customHeight="1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</row>
    <row r="278" spans="1:22" ht="15.75" customHeight="1"/>
    <row r="279" spans="1:22" ht="15.75" customHeight="1"/>
    <row r="280" spans="1:22" ht="15.75" customHeight="1"/>
    <row r="281" spans="1:22" ht="15.75" customHeight="1"/>
    <row r="282" spans="1:22" ht="15.75" customHeight="1"/>
    <row r="283" spans="1:22" ht="15.75" customHeight="1"/>
    <row r="284" spans="1:22" ht="15.75" customHeight="1"/>
    <row r="285" spans="1:22" ht="15.75" customHeight="1"/>
    <row r="286" spans="1:22" ht="15.75" customHeight="1"/>
    <row r="287" spans="1:22" ht="15.75" customHeight="1"/>
    <row r="288" spans="1:22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12">
    <mergeCell ref="B30:H30"/>
    <mergeCell ref="B31:H31"/>
    <mergeCell ref="B3:H3"/>
    <mergeCell ref="B4:H4"/>
    <mergeCell ref="B5:H5"/>
    <mergeCell ref="F7:H7"/>
    <mergeCell ref="B29:H29"/>
    <mergeCell ref="F33:H33"/>
    <mergeCell ref="B46:H46"/>
    <mergeCell ref="B47:H47"/>
    <mergeCell ref="F49:H49"/>
    <mergeCell ref="B78:H78"/>
  </mergeCells>
  <pageMargins left="0.75" right="0.75" top="1" bottom="1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2.5703125" defaultRowHeight="15" customHeight="1"/>
  <cols>
    <col min="1" max="1" width="1.28515625" customWidth="1"/>
    <col min="2" max="2" width="40.140625" customWidth="1"/>
    <col min="3" max="3" width="0.85546875" customWidth="1"/>
    <col min="4" max="4" width="18.140625" customWidth="1"/>
    <col min="5" max="5" width="13.140625" hidden="1" customWidth="1"/>
    <col min="6" max="6" width="18.140625" customWidth="1"/>
    <col min="7" max="7" width="13.140625" hidden="1" customWidth="1"/>
    <col min="8" max="8" width="18.140625" customWidth="1"/>
    <col min="9" max="9" width="0.85546875" customWidth="1"/>
    <col min="10" max="10" width="18.140625" customWidth="1"/>
    <col min="11" max="11" width="13.140625" hidden="1" customWidth="1"/>
    <col min="12" max="12" width="18.140625" customWidth="1"/>
    <col min="13" max="13" width="13.140625" hidden="1" customWidth="1"/>
    <col min="14" max="14" width="18.140625" customWidth="1"/>
    <col min="15" max="15" width="1.42578125" customWidth="1"/>
    <col min="16" max="16" width="27.42578125" customWidth="1"/>
    <col min="17" max="17" width="53.42578125" customWidth="1"/>
    <col min="18" max="26" width="13.140625" customWidth="1"/>
  </cols>
  <sheetData>
    <row r="1" spans="1:26" ht="1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16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55" t="s">
        <v>148</v>
      </c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16.5" customHeight="1">
      <c r="A3" s="41"/>
      <c r="B3" s="160" t="s">
        <v>1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ht="12.75">
      <c r="A4" s="41"/>
      <c r="B4" s="160" t="s">
        <v>149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6" ht="16.5" customHeight="1">
      <c r="A5" s="41"/>
      <c r="B5" s="160" t="s">
        <v>39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ht="16.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ht="16.5" customHeight="1">
      <c r="A7" s="41"/>
      <c r="B7" s="41"/>
      <c r="C7" s="41"/>
      <c r="D7" s="168" t="s">
        <v>4</v>
      </c>
      <c r="E7" s="165"/>
      <c r="F7" s="165"/>
      <c r="G7" s="165"/>
      <c r="H7" s="165"/>
      <c r="I7" s="165"/>
      <c r="J7" s="165"/>
      <c r="K7" s="165"/>
      <c r="L7" s="165"/>
      <c r="M7" s="165"/>
      <c r="N7" s="166"/>
      <c r="O7" s="128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ht="16.5" customHeight="1">
      <c r="A8" s="41"/>
      <c r="B8" s="41"/>
      <c r="C8" s="41"/>
      <c r="D8" s="170" t="s">
        <v>5</v>
      </c>
      <c r="E8" s="165"/>
      <c r="F8" s="165"/>
      <c r="G8" s="165"/>
      <c r="H8" s="166"/>
      <c r="I8" s="129"/>
      <c r="J8" s="170" t="s">
        <v>6</v>
      </c>
      <c r="K8" s="165"/>
      <c r="L8" s="165"/>
      <c r="M8" s="165"/>
      <c r="N8" s="166"/>
      <c r="O8" s="128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ht="35.25" customHeight="1">
      <c r="A9" s="41"/>
      <c r="B9" s="101"/>
      <c r="C9" s="41"/>
      <c r="D9" s="96" t="s">
        <v>150</v>
      </c>
      <c r="E9" s="130"/>
      <c r="F9" s="96" t="s">
        <v>151</v>
      </c>
      <c r="G9" s="130"/>
      <c r="H9" s="96" t="s">
        <v>152</v>
      </c>
      <c r="I9" s="131"/>
      <c r="J9" s="96" t="s">
        <v>150</v>
      </c>
      <c r="K9" s="130"/>
      <c r="L9" s="96" t="s">
        <v>151</v>
      </c>
      <c r="M9" s="130"/>
      <c r="N9" s="96" t="s">
        <v>152</v>
      </c>
      <c r="O9" s="128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ht="16.5" customHeight="1">
      <c r="A10" s="41"/>
      <c r="B10" s="102" t="s">
        <v>9</v>
      </c>
      <c r="C10" s="41"/>
      <c r="D10" s="132">
        <v>1490000000</v>
      </c>
      <c r="E10" s="41"/>
      <c r="F10" s="132">
        <v>899000000</v>
      </c>
      <c r="G10" s="132"/>
      <c r="H10" s="132">
        <v>2389000000</v>
      </c>
      <c r="I10" s="132"/>
      <c r="J10" s="132">
        <v>1303000000</v>
      </c>
      <c r="K10" s="132"/>
      <c r="L10" s="132">
        <v>868000000</v>
      </c>
      <c r="M10" s="132"/>
      <c r="N10" s="132">
        <v>2171000000</v>
      </c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ht="16.5" customHeight="1">
      <c r="A11" s="41"/>
      <c r="B11" s="29" t="s">
        <v>153</v>
      </c>
      <c r="C11" s="41"/>
      <c r="D11" s="133">
        <v>310000000</v>
      </c>
      <c r="E11" s="41"/>
      <c r="F11" s="133">
        <v>209000000</v>
      </c>
      <c r="G11" s="134"/>
      <c r="H11" s="133">
        <v>519000000</v>
      </c>
      <c r="I11" s="134"/>
      <c r="J11" s="133">
        <v>176000000</v>
      </c>
      <c r="K11" s="134"/>
      <c r="L11" s="133">
        <v>223000000</v>
      </c>
      <c r="M11" s="134"/>
      <c r="N11" s="133">
        <v>399000000</v>
      </c>
      <c r="O11" s="41"/>
      <c r="P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ht="16.5" customHeight="1">
      <c r="A12" s="41"/>
      <c r="B12" s="29" t="s">
        <v>154</v>
      </c>
      <c r="C12" s="41"/>
      <c r="D12" s="41"/>
      <c r="E12" s="41"/>
      <c r="F12" s="41"/>
      <c r="G12" s="41"/>
      <c r="H12" s="41"/>
      <c r="I12" s="41"/>
      <c r="J12" s="31"/>
      <c r="K12" s="41"/>
      <c r="L12" s="31"/>
      <c r="M12" s="41"/>
      <c r="N12" s="31"/>
      <c r="O12" s="41"/>
      <c r="P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ht="16.5" customHeight="1">
      <c r="A13" s="41"/>
      <c r="B13" s="29" t="s">
        <v>77</v>
      </c>
      <c r="C13" s="41"/>
      <c r="D13" s="105">
        <v>39000000</v>
      </c>
      <c r="E13" s="105"/>
      <c r="F13" s="105">
        <v>17000000</v>
      </c>
      <c r="G13" s="105"/>
      <c r="H13" s="105">
        <v>56000000</v>
      </c>
      <c r="I13" s="41"/>
      <c r="J13" s="105">
        <v>40000000</v>
      </c>
      <c r="K13" s="105"/>
      <c r="L13" s="105">
        <v>15000000</v>
      </c>
      <c r="M13" s="105"/>
      <c r="N13" s="105">
        <v>55000000</v>
      </c>
      <c r="O13" s="41"/>
      <c r="P13" s="41"/>
      <c r="Q13" s="21"/>
      <c r="R13" s="41"/>
      <c r="S13" s="41"/>
      <c r="T13" s="41"/>
      <c r="U13" s="41"/>
      <c r="V13" s="41"/>
      <c r="W13" s="41"/>
      <c r="X13" s="41"/>
      <c r="Y13" s="41"/>
      <c r="Z13" s="41"/>
    </row>
    <row r="14" spans="1:26" ht="16.5" customHeight="1">
      <c r="A14" s="41"/>
      <c r="B14" s="29" t="s">
        <v>111</v>
      </c>
      <c r="C14" s="41"/>
      <c r="D14" s="105">
        <v>9000000</v>
      </c>
      <c r="E14" s="105"/>
      <c r="F14" s="105">
        <v>30000000</v>
      </c>
      <c r="G14" s="105"/>
      <c r="H14" s="105">
        <v>39000000</v>
      </c>
      <c r="I14" s="41"/>
      <c r="J14" s="105">
        <v>13000000</v>
      </c>
      <c r="K14" s="105"/>
      <c r="L14" s="105">
        <v>42000000</v>
      </c>
      <c r="M14" s="105"/>
      <c r="N14" s="105">
        <v>55000000</v>
      </c>
      <c r="O14" s="41"/>
      <c r="P14" s="41"/>
      <c r="Q14" s="21"/>
      <c r="R14" s="41"/>
      <c r="S14" s="41"/>
      <c r="T14" s="41"/>
      <c r="U14" s="41"/>
      <c r="V14" s="41"/>
      <c r="W14" s="41"/>
      <c r="X14" s="41"/>
      <c r="Y14" s="41"/>
      <c r="Z14" s="41"/>
    </row>
    <row r="15" spans="1:26" ht="16.5" customHeight="1">
      <c r="A15" s="41"/>
      <c r="B15" s="29" t="s">
        <v>112</v>
      </c>
      <c r="C15" s="41"/>
      <c r="D15" s="105">
        <v>8000000</v>
      </c>
      <c r="E15" s="105"/>
      <c r="F15" s="105">
        <v>2000000</v>
      </c>
      <c r="G15" s="105"/>
      <c r="H15" s="105">
        <v>10000000</v>
      </c>
      <c r="I15" s="41"/>
      <c r="J15" s="105">
        <v>11000000</v>
      </c>
      <c r="K15" s="105"/>
      <c r="L15" s="105">
        <v>2000000</v>
      </c>
      <c r="M15" s="105"/>
      <c r="N15" s="105">
        <v>13000000</v>
      </c>
      <c r="O15" s="41"/>
      <c r="P15" s="41"/>
      <c r="Q15" s="21"/>
      <c r="R15" s="41"/>
      <c r="S15" s="41"/>
      <c r="T15" s="41"/>
      <c r="U15" s="41"/>
      <c r="V15" s="41"/>
      <c r="W15" s="41"/>
      <c r="X15" s="41"/>
      <c r="Y15" s="41"/>
      <c r="Z15" s="41"/>
    </row>
    <row r="16" spans="1:26" ht="16.5" customHeight="1">
      <c r="A16" s="41"/>
      <c r="B16" s="29" t="s">
        <v>114</v>
      </c>
      <c r="C16" s="41"/>
      <c r="D16" s="105">
        <v>1000000</v>
      </c>
      <c r="E16" s="105"/>
      <c r="F16" s="105">
        <v>5000000</v>
      </c>
      <c r="G16" s="105"/>
      <c r="H16" s="105">
        <v>6000000</v>
      </c>
      <c r="I16" s="41"/>
      <c r="J16" s="105">
        <v>0</v>
      </c>
      <c r="K16" s="105"/>
      <c r="L16" s="105">
        <v>0</v>
      </c>
      <c r="M16" s="105">
        <v>0</v>
      </c>
      <c r="N16" s="105">
        <v>0</v>
      </c>
      <c r="O16" s="41"/>
      <c r="P16" s="41"/>
      <c r="Q16" s="21"/>
      <c r="R16" s="41"/>
      <c r="S16" s="41"/>
      <c r="T16" s="41"/>
      <c r="U16" s="41"/>
      <c r="V16" s="41"/>
      <c r="W16" s="41"/>
      <c r="X16" s="41"/>
      <c r="Y16" s="41"/>
      <c r="Z16" s="41"/>
    </row>
    <row r="17" spans="1:26" ht="16.5" customHeight="1">
      <c r="A17" s="41"/>
      <c r="B17" s="29" t="s">
        <v>116</v>
      </c>
      <c r="C17" s="41"/>
      <c r="D17" s="105">
        <v>0</v>
      </c>
      <c r="E17" s="105"/>
      <c r="F17" s="105">
        <v>4000000</v>
      </c>
      <c r="G17" s="105"/>
      <c r="H17" s="105">
        <v>4000000</v>
      </c>
      <c r="I17" s="41"/>
      <c r="J17" s="105">
        <v>0</v>
      </c>
      <c r="K17" s="105"/>
      <c r="L17" s="105">
        <v>2000000</v>
      </c>
      <c r="M17" s="105"/>
      <c r="N17" s="105">
        <v>2000000</v>
      </c>
      <c r="O17" s="41"/>
      <c r="P17" s="41"/>
      <c r="Q17" s="21"/>
      <c r="R17" s="41"/>
      <c r="S17" s="41"/>
      <c r="T17" s="41"/>
      <c r="U17" s="41"/>
      <c r="V17" s="41"/>
      <c r="W17" s="41"/>
      <c r="X17" s="41"/>
      <c r="Y17" s="41"/>
      <c r="Z17" s="41"/>
    </row>
    <row r="18" spans="1:26" ht="16.5" customHeight="1">
      <c r="A18" s="41"/>
      <c r="B18" s="29" t="s">
        <v>118</v>
      </c>
      <c r="C18" s="41"/>
      <c r="D18" s="105">
        <v>2000000</v>
      </c>
      <c r="E18" s="105"/>
      <c r="F18" s="105">
        <v>1000000</v>
      </c>
      <c r="G18" s="105"/>
      <c r="H18" s="105">
        <v>3000000</v>
      </c>
      <c r="I18" s="41"/>
      <c r="J18" s="105">
        <v>2000000</v>
      </c>
      <c r="K18" s="105"/>
      <c r="L18" s="105">
        <v>1000000</v>
      </c>
      <c r="M18" s="105"/>
      <c r="N18" s="105">
        <v>3000000</v>
      </c>
      <c r="O18" s="41"/>
      <c r="P18" s="41"/>
      <c r="Q18" s="21"/>
      <c r="R18" s="41"/>
      <c r="S18" s="41"/>
      <c r="T18" s="41"/>
      <c r="U18" s="41"/>
      <c r="V18" s="41"/>
      <c r="W18" s="41"/>
      <c r="X18" s="41"/>
      <c r="Y18" s="41"/>
      <c r="Z18" s="41"/>
    </row>
    <row r="19" spans="1:26" ht="16.5" customHeight="1">
      <c r="A19" s="41"/>
      <c r="B19" s="29" t="s">
        <v>120</v>
      </c>
      <c r="C19" s="41"/>
      <c r="D19" s="105">
        <v>1000000</v>
      </c>
      <c r="E19" s="105"/>
      <c r="F19" s="105">
        <v>0</v>
      </c>
      <c r="G19" s="105"/>
      <c r="H19" s="105">
        <v>1000000</v>
      </c>
      <c r="I19" s="41"/>
      <c r="J19" s="105">
        <v>3000000</v>
      </c>
      <c r="K19" s="105"/>
      <c r="L19" s="105">
        <v>0</v>
      </c>
      <c r="M19" s="105"/>
      <c r="N19" s="105">
        <v>3000000</v>
      </c>
      <c r="O19" s="41"/>
      <c r="P19" s="41"/>
      <c r="Q19" s="120"/>
      <c r="R19" s="41"/>
      <c r="S19" s="41"/>
      <c r="T19" s="41"/>
      <c r="U19" s="41"/>
      <c r="V19" s="41"/>
      <c r="W19" s="41"/>
      <c r="X19" s="41"/>
      <c r="Y19" s="41"/>
      <c r="Z19" s="41"/>
    </row>
    <row r="20" spans="1:26" ht="16.5" customHeight="1">
      <c r="A20" s="41"/>
      <c r="B20" s="29" t="s">
        <v>124</v>
      </c>
      <c r="C20" s="21"/>
      <c r="D20" s="105">
        <v>0</v>
      </c>
      <c r="E20" s="105"/>
      <c r="F20" s="105">
        <v>0</v>
      </c>
      <c r="G20" s="105"/>
      <c r="H20" s="105">
        <v>0</v>
      </c>
      <c r="I20" s="21"/>
      <c r="J20" s="105">
        <v>1000000</v>
      </c>
      <c r="K20" s="105"/>
      <c r="L20" s="105">
        <v>1000000</v>
      </c>
      <c r="M20" s="105"/>
      <c r="N20" s="105">
        <v>2000000</v>
      </c>
      <c r="O20" s="41"/>
      <c r="P20" s="41"/>
      <c r="Q20" s="120"/>
      <c r="R20" s="41"/>
      <c r="S20" s="41"/>
      <c r="T20" s="41"/>
      <c r="U20" s="41"/>
      <c r="V20" s="41"/>
      <c r="W20" s="41"/>
      <c r="X20" s="41"/>
      <c r="Y20" s="41"/>
      <c r="Z20" s="41"/>
    </row>
    <row r="21" spans="1:26" ht="16.5" customHeight="1">
      <c r="A21" s="41"/>
      <c r="B21" s="29" t="s">
        <v>155</v>
      </c>
      <c r="C21" s="41"/>
      <c r="D21" s="135">
        <v>60000000</v>
      </c>
      <c r="E21" s="41"/>
      <c r="F21" s="135">
        <v>59000000</v>
      </c>
      <c r="G21" s="41"/>
      <c r="H21" s="135">
        <v>119000000</v>
      </c>
      <c r="I21" s="41"/>
      <c r="J21" s="135">
        <v>70000000</v>
      </c>
      <c r="K21" s="41"/>
      <c r="L21" s="135">
        <v>63000000</v>
      </c>
      <c r="M21" s="41"/>
      <c r="N21" s="135">
        <v>133000000</v>
      </c>
      <c r="O21" s="41"/>
      <c r="P21" s="106"/>
      <c r="R21" s="41"/>
      <c r="S21" s="41"/>
      <c r="T21" s="41"/>
      <c r="U21" s="41"/>
      <c r="V21" s="41"/>
      <c r="W21" s="41"/>
      <c r="X21" s="41"/>
      <c r="Y21" s="41"/>
      <c r="Z21" s="41"/>
    </row>
    <row r="22" spans="1:26" ht="16.5" customHeight="1">
      <c r="A22" s="41"/>
      <c r="B22" s="29" t="s">
        <v>156</v>
      </c>
      <c r="C22" s="41"/>
      <c r="D22" s="110">
        <v>370000000</v>
      </c>
      <c r="E22" s="41"/>
      <c r="F22" s="110">
        <v>268000000</v>
      </c>
      <c r="G22" s="41"/>
      <c r="H22" s="110">
        <v>638000000</v>
      </c>
      <c r="I22" s="41"/>
      <c r="J22" s="110">
        <v>246000000</v>
      </c>
      <c r="K22" s="41"/>
      <c r="L22" s="110">
        <v>286000000</v>
      </c>
      <c r="M22" s="41"/>
      <c r="N22" s="110">
        <v>532000000</v>
      </c>
      <c r="O22" s="41"/>
      <c r="P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ht="16.5" customHeight="1">
      <c r="A23" s="41"/>
      <c r="B23" s="29"/>
      <c r="C23" s="41"/>
      <c r="D23" s="136"/>
      <c r="E23" s="41"/>
      <c r="F23" s="137"/>
      <c r="G23" s="41"/>
      <c r="H23" s="137"/>
      <c r="I23" s="41"/>
      <c r="J23" s="137"/>
      <c r="K23" s="41"/>
      <c r="L23" s="137"/>
      <c r="M23" s="41"/>
      <c r="N23" s="137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ht="24" customHeight="1">
      <c r="A24" s="41"/>
      <c r="B24" s="29" t="s">
        <v>157</v>
      </c>
      <c r="C24" s="119"/>
      <c r="D24" s="138">
        <v>0.20799999999999999</v>
      </c>
      <c r="E24" s="119"/>
      <c r="F24" s="138">
        <v>0.23200000000000001</v>
      </c>
      <c r="G24" s="119"/>
      <c r="H24" s="138">
        <v>0.217</v>
      </c>
      <c r="I24" s="119"/>
      <c r="J24" s="138">
        <v>0.13500000000000001</v>
      </c>
      <c r="K24" s="119"/>
      <c r="L24" s="138">
        <v>0.25700000000000001</v>
      </c>
      <c r="M24" s="119"/>
      <c r="N24" s="138">
        <v>0.184</v>
      </c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ht="25.5" customHeight="1">
      <c r="A25" s="41"/>
      <c r="B25" s="29" t="s">
        <v>158</v>
      </c>
      <c r="C25" s="119"/>
      <c r="D25" s="138">
        <v>0.248</v>
      </c>
      <c r="E25" s="119"/>
      <c r="F25" s="138">
        <v>0.29799999999999999</v>
      </c>
      <c r="G25" s="119"/>
      <c r="H25" s="138">
        <v>0.26700000000000002</v>
      </c>
      <c r="I25" s="119"/>
      <c r="J25" s="138">
        <v>0.189</v>
      </c>
      <c r="K25" s="119"/>
      <c r="L25" s="138">
        <v>0.32900000000000001</v>
      </c>
      <c r="M25" s="119"/>
      <c r="N25" s="138">
        <v>0.245</v>
      </c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12" customHeight="1">
      <c r="A26" s="41"/>
      <c r="B26" s="2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12" customHeight="1">
      <c r="A27" s="41"/>
      <c r="B27" s="3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12" customHeight="1">
      <c r="A28" s="41"/>
      <c r="B28" s="3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ht="12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12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ht="12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12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12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12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12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12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12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12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12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12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2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12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ht="12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ht="12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ht="12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ht="12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ht="12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ht="12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ht="12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 ht="12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12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 ht="12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ht="12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ht="12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12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ht="12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ht="12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1:26" ht="12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 ht="12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ht="12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12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12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2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2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2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12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2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2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2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2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2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12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2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12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12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12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12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 ht="12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ht="12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26" ht="12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1:26" ht="12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ht="12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6" ht="12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1:26" ht="12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spans="1:26" ht="12" customHeight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spans="1:26" ht="12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spans="1:26" ht="12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6" ht="12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1:26" ht="12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1:26" ht="12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spans="1:26" ht="12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1:26" ht="12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1:26" ht="12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1:26" ht="12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1:26" ht="12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1:26" ht="12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1:26" ht="12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1:26" ht="12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1:26" ht="12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spans="1:26" ht="12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:26" ht="12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12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2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2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2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ht="12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ht="12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ht="12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ht="12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ht="12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ht="12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ht="12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ht="12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ht="12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ht="12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ht="12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ht="12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:26" ht="12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:26" ht="12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:26" ht="12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:26" ht="12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:26" ht="12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:26" ht="12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:26" ht="12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:26" ht="12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ht="12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ht="12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ht="12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ht="12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ht="12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:26" ht="12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ht="12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ht="12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ht="12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ht="12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ht="12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ht="12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ht="12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ht="12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ht="12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ht="12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ht="12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ht="12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ht="12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ht="12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ht="12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ht="12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ht="12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ht="12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ht="12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ht="12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ht="12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ht="12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ht="12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ht="12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1:26" ht="12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ht="12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ht="12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1:26" ht="12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1:26" ht="12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1:26" ht="12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1:26" ht="12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1:26" ht="12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1:26" ht="12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1:26" ht="12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1:26" ht="12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1:26" ht="12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spans="1:26" ht="12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spans="1:26" ht="12" customHeight="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spans="1:26" ht="12" customHeight="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spans="1:26" ht="12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1:26" ht="12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spans="1:26" ht="12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1:26" ht="12" customHeight="1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1:26" ht="12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1:26" ht="12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1:26" ht="12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1:26" ht="12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1:26" ht="12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1:26" ht="12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1:26" ht="12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1:26" ht="12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1:26" ht="12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1:26" ht="12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1:26" ht="12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1:26" ht="12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1:26" ht="12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1:26" ht="12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1:26" ht="12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1:26" ht="12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1:26" ht="12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1:26" ht="12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1:26" ht="12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1:26" ht="12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1:26" ht="12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1:26" ht="12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1:26" ht="12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1:26" ht="12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1:26" ht="12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1:26" ht="12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spans="1:26" ht="12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spans="1:26" ht="12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spans="1:26" ht="12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spans="1:26" ht="12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spans="1:26" ht="12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spans="1:26" ht="12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spans="1:26" ht="12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spans="1:26" ht="12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spans="1:26" ht="12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spans="1:26" ht="12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spans="1:26" ht="12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spans="1:26" ht="12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spans="1:26" ht="12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spans="1:26" ht="12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spans="1:26" ht="12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spans="1:26" ht="12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spans="1:26" ht="12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spans="1:26" ht="12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spans="1:26" ht="12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spans="1:26" ht="12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spans="1:26" ht="12" customHeight="1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3:N3"/>
    <mergeCell ref="B4:N4"/>
    <mergeCell ref="B5:N5"/>
    <mergeCell ref="D7:N7"/>
    <mergeCell ref="D8:H8"/>
    <mergeCell ref="J8:N8"/>
  </mergeCells>
  <pageMargins left="0.75" right="0.75" top="1" bottom="1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Z991"/>
  <sheetViews>
    <sheetView workbookViewId="0"/>
  </sheetViews>
  <sheetFormatPr defaultColWidth="12.5703125" defaultRowHeight="15" customHeight="1"/>
  <cols>
    <col min="1" max="1" width="3.42578125" customWidth="1"/>
    <col min="2" max="2" width="30.28515625" customWidth="1"/>
    <col min="3" max="3" width="3.85546875" customWidth="1"/>
    <col min="4" max="4" width="20.140625" customWidth="1"/>
    <col min="5" max="5" width="1.28515625" customWidth="1"/>
    <col min="6" max="6" width="20.140625" customWidth="1"/>
    <col min="7" max="7" width="0.85546875" customWidth="1"/>
    <col min="8" max="8" width="20.140625" customWidth="1"/>
    <col min="9" max="9" width="2.42578125" customWidth="1"/>
    <col min="10" max="10" width="13.140625" customWidth="1"/>
  </cols>
  <sheetData>
    <row r="1" spans="1:26" ht="1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6.5" customHeight="1">
      <c r="H2" s="55" t="s">
        <v>159</v>
      </c>
    </row>
    <row r="3" spans="1:26" ht="16.5" customHeight="1">
      <c r="B3" s="160" t="s">
        <v>1</v>
      </c>
      <c r="C3" s="161"/>
      <c r="D3" s="161"/>
      <c r="E3" s="161"/>
      <c r="F3" s="161"/>
      <c r="G3" s="161"/>
      <c r="H3" s="161"/>
    </row>
    <row r="4" spans="1:26" ht="16.5" customHeight="1">
      <c r="B4" s="160" t="s">
        <v>160</v>
      </c>
      <c r="C4" s="161"/>
      <c r="D4" s="161"/>
      <c r="E4" s="161"/>
      <c r="F4" s="161"/>
      <c r="G4" s="161"/>
      <c r="H4" s="161"/>
    </row>
    <row r="5" spans="1:26" ht="16.5" customHeight="1">
      <c r="B5" s="160" t="s">
        <v>39</v>
      </c>
      <c r="C5" s="161"/>
      <c r="D5" s="161"/>
      <c r="E5" s="161"/>
      <c r="F5" s="161"/>
      <c r="G5" s="161"/>
      <c r="H5" s="161"/>
    </row>
    <row r="6" spans="1:26" ht="16.5" customHeight="1"/>
    <row r="7" spans="1:26" ht="16.5" customHeight="1">
      <c r="C7" s="21"/>
      <c r="D7" s="164" t="s">
        <v>4</v>
      </c>
      <c r="E7" s="165"/>
      <c r="F7" s="166"/>
      <c r="G7" s="21"/>
      <c r="H7" s="21"/>
      <c r="I7" s="42"/>
      <c r="J7" s="21"/>
    </row>
    <row r="8" spans="1:26" ht="16.5" customHeight="1">
      <c r="B8" s="42"/>
      <c r="C8" s="42"/>
      <c r="D8" s="139"/>
      <c r="E8" s="42"/>
      <c r="F8" s="139"/>
      <c r="G8" s="42"/>
      <c r="H8" s="139"/>
    </row>
    <row r="9" spans="1:26" ht="16.5" customHeight="1">
      <c r="D9" s="3" t="s">
        <v>5</v>
      </c>
      <c r="E9" s="140"/>
      <c r="F9" s="3" t="s">
        <v>6</v>
      </c>
      <c r="G9" s="7"/>
      <c r="H9" s="141" t="s">
        <v>161</v>
      </c>
      <c r="I9" s="142"/>
    </row>
    <row r="10" spans="1:26" ht="16.5" customHeight="1">
      <c r="B10" s="29" t="s">
        <v>9</v>
      </c>
      <c r="D10" s="143">
        <v>2389000000</v>
      </c>
      <c r="E10" s="7"/>
      <c r="F10" s="143">
        <v>2171000000</v>
      </c>
      <c r="G10" s="7"/>
      <c r="H10" s="144">
        <v>0.1</v>
      </c>
      <c r="I10" s="142"/>
    </row>
    <row r="11" spans="1:26" ht="16.5" customHeight="1">
      <c r="B11" s="29" t="s">
        <v>162</v>
      </c>
      <c r="D11" s="7"/>
      <c r="E11" s="7"/>
      <c r="F11" s="7"/>
      <c r="G11" s="7"/>
      <c r="H11" s="21"/>
      <c r="I11" s="142"/>
    </row>
    <row r="12" spans="1:26" ht="16.5" customHeight="1">
      <c r="B12" s="29" t="s">
        <v>163</v>
      </c>
      <c r="D12" s="13">
        <v>10000000</v>
      </c>
      <c r="E12" s="7"/>
      <c r="F12" s="13">
        <v>0</v>
      </c>
      <c r="G12" s="7"/>
      <c r="H12" s="21"/>
      <c r="I12" s="142"/>
      <c r="J12" s="21"/>
    </row>
    <row r="13" spans="1:26" ht="16.5" customHeight="1">
      <c r="B13" s="29" t="s">
        <v>164</v>
      </c>
      <c r="D13" s="145">
        <v>2379000000</v>
      </c>
      <c r="E13" s="7"/>
      <c r="F13" s="145">
        <v>2171000000</v>
      </c>
      <c r="G13" s="142"/>
      <c r="H13" s="146">
        <v>0.1</v>
      </c>
      <c r="I13" s="42"/>
    </row>
    <row r="14" spans="1:26" ht="12" customHeight="1"/>
    <row r="15" spans="1:26" ht="12" customHeight="1"/>
    <row r="16" spans="1:2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mergeCells count="4">
    <mergeCell ref="B3:H3"/>
    <mergeCell ref="B4:H4"/>
    <mergeCell ref="B5:H5"/>
    <mergeCell ref="D7:F7"/>
  </mergeCells>
  <pageMargins left="0.75" right="0.75" top="1" bottom="1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2.5703125" defaultRowHeight="15" customHeight="1"/>
  <cols>
    <col min="1" max="1" width="2.85546875" customWidth="1"/>
    <col min="2" max="2" width="41.140625" customWidth="1"/>
    <col min="3" max="3" width="1.140625" customWidth="1"/>
    <col min="4" max="4" width="16.28515625" customWidth="1"/>
    <col min="5" max="5" width="0.7109375" customWidth="1"/>
    <col min="6" max="6" width="16.7109375" customWidth="1"/>
    <col min="7" max="7" width="0.7109375" customWidth="1"/>
    <col min="8" max="8" width="12.28515625" customWidth="1"/>
    <col min="9" max="26" width="8.5703125" customWidth="1"/>
  </cols>
  <sheetData>
    <row r="1" spans="1:26" ht="12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2.75" customHeight="1">
      <c r="B2" s="21"/>
      <c r="C2" s="21"/>
      <c r="D2" s="21"/>
      <c r="E2" s="21"/>
      <c r="H2" s="55" t="s">
        <v>165</v>
      </c>
    </row>
    <row r="3" spans="1:26" ht="12.75" customHeight="1">
      <c r="B3" s="160" t="s">
        <v>1</v>
      </c>
      <c r="C3" s="161"/>
      <c r="D3" s="161"/>
      <c r="E3" s="161"/>
      <c r="F3" s="161"/>
      <c r="G3" s="161"/>
      <c r="H3" s="161"/>
    </row>
    <row r="4" spans="1:26" ht="12.75" customHeight="1">
      <c r="B4" s="160" t="s">
        <v>166</v>
      </c>
      <c r="C4" s="161"/>
      <c r="D4" s="161"/>
      <c r="E4" s="161"/>
      <c r="F4" s="161"/>
      <c r="G4" s="161"/>
      <c r="H4" s="161"/>
    </row>
    <row r="5" spans="1:26" ht="12.75" customHeight="1">
      <c r="B5" s="160" t="s">
        <v>39</v>
      </c>
      <c r="C5" s="161"/>
      <c r="D5" s="161"/>
      <c r="E5" s="161"/>
      <c r="F5" s="161"/>
      <c r="G5" s="161"/>
      <c r="H5" s="161"/>
    </row>
    <row r="6" spans="1:26" ht="12.75" customHeight="1">
      <c r="E6" s="21"/>
    </row>
    <row r="7" spans="1:26" ht="20.25" customHeight="1">
      <c r="B7" s="21"/>
      <c r="C7" s="21"/>
      <c r="D7" s="164" t="s">
        <v>4</v>
      </c>
      <c r="E7" s="165"/>
      <c r="F7" s="166"/>
    </row>
    <row r="8" spans="1:26" ht="6" customHeight="1">
      <c r="A8" s="21"/>
      <c r="B8" s="21"/>
      <c r="C8" s="21"/>
      <c r="D8" s="147"/>
      <c r="E8" s="148"/>
      <c r="F8" s="41"/>
      <c r="G8" s="149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20.25" customHeight="1">
      <c r="B9" s="21"/>
      <c r="C9" s="21"/>
      <c r="D9" s="150" t="s">
        <v>5</v>
      </c>
      <c r="E9" s="151"/>
      <c r="F9" s="152" t="s">
        <v>6</v>
      </c>
      <c r="G9" s="149"/>
      <c r="H9" s="3" t="s">
        <v>161</v>
      </c>
    </row>
    <row r="10" spans="1:26" ht="12.75" customHeight="1">
      <c r="B10" s="153" t="s">
        <v>167</v>
      </c>
      <c r="C10" s="21"/>
      <c r="D10" s="134">
        <v>899000000</v>
      </c>
      <c r="E10" s="134"/>
      <c r="F10" s="134">
        <v>868000000</v>
      </c>
      <c r="H10" s="154">
        <v>0.04</v>
      </c>
    </row>
    <row r="11" spans="1:26" ht="12.75" customHeight="1">
      <c r="B11" s="153" t="s">
        <v>168</v>
      </c>
      <c r="C11" s="21"/>
      <c r="D11" s="105">
        <v>-101000000</v>
      </c>
      <c r="E11" s="105"/>
      <c r="F11" s="105">
        <v>-156000000</v>
      </c>
      <c r="H11" s="154"/>
    </row>
    <row r="12" spans="1:26" ht="12.75" customHeight="1">
      <c r="B12" s="155" t="s">
        <v>169</v>
      </c>
      <c r="C12" s="156"/>
      <c r="D12" s="110">
        <v>798000000</v>
      </c>
      <c r="E12" s="157"/>
      <c r="F12" s="110">
        <v>712000000</v>
      </c>
      <c r="G12" s="156"/>
      <c r="H12" s="158">
        <v>0.12</v>
      </c>
    </row>
    <row r="13" spans="1:26" ht="12.75" customHeight="1">
      <c r="B13" s="29"/>
      <c r="C13" s="21"/>
      <c r="D13" s="21"/>
      <c r="E13" s="21"/>
      <c r="F13" s="21"/>
      <c r="H13" s="159"/>
    </row>
    <row r="14" spans="1:26" ht="12.75" customHeight="1">
      <c r="B14" s="153" t="s">
        <v>9</v>
      </c>
      <c r="D14" s="134">
        <v>2389000000</v>
      </c>
      <c r="E14" s="134"/>
      <c r="F14" s="134">
        <v>2171000000</v>
      </c>
      <c r="H14" s="154">
        <v>0.1</v>
      </c>
    </row>
    <row r="15" spans="1:26" ht="12.75" customHeight="1">
      <c r="B15" s="153" t="s">
        <v>168</v>
      </c>
      <c r="D15" s="105">
        <v>-101000000</v>
      </c>
      <c r="E15" s="105"/>
      <c r="F15" s="105">
        <v>-156000000</v>
      </c>
      <c r="H15" s="154"/>
    </row>
    <row r="16" spans="1:26" ht="12.75" customHeight="1">
      <c r="B16" s="155" t="s">
        <v>170</v>
      </c>
      <c r="C16" s="156"/>
      <c r="D16" s="110">
        <v>2288000000</v>
      </c>
      <c r="E16" s="157"/>
      <c r="F16" s="110">
        <v>2015000000</v>
      </c>
      <c r="G16" s="156"/>
      <c r="H16" s="158">
        <v>0.14000000000000001</v>
      </c>
    </row>
    <row r="17" spans="5:5" ht="12.75" customHeight="1">
      <c r="E17" s="21"/>
    </row>
    <row r="18" spans="5:5" ht="12.75" customHeight="1">
      <c r="E18" s="21"/>
    </row>
    <row r="19" spans="5:5" ht="12.75" customHeight="1">
      <c r="E19" s="21"/>
    </row>
    <row r="20" spans="5:5" ht="12.75" customHeight="1">
      <c r="E20" s="21"/>
    </row>
    <row r="21" spans="5:5" ht="12.75" customHeight="1">
      <c r="E21" s="21"/>
    </row>
    <row r="22" spans="5:5" ht="12.75" customHeight="1">
      <c r="E22" s="21"/>
    </row>
    <row r="23" spans="5:5" ht="12.75" customHeight="1">
      <c r="E23" s="21"/>
    </row>
    <row r="24" spans="5:5" ht="12.75" customHeight="1">
      <c r="E24" s="21"/>
    </row>
    <row r="25" spans="5:5" ht="12.75" customHeight="1">
      <c r="E25" s="21"/>
    </row>
    <row r="26" spans="5:5" ht="12.75" customHeight="1">
      <c r="E26" s="21"/>
    </row>
    <row r="27" spans="5:5" ht="12.75" customHeight="1">
      <c r="E27" s="21"/>
    </row>
    <row r="28" spans="5:5" ht="12.75" customHeight="1">
      <c r="E28" s="21"/>
    </row>
    <row r="29" spans="5:5" ht="12.75" customHeight="1">
      <c r="E29" s="21"/>
    </row>
    <row r="30" spans="5:5" ht="12.75" customHeight="1">
      <c r="E30" s="21"/>
    </row>
    <row r="31" spans="5:5" ht="12.75" customHeight="1">
      <c r="E31" s="21"/>
    </row>
    <row r="32" spans="5:5" ht="12.75" customHeight="1">
      <c r="E32" s="21"/>
    </row>
    <row r="33" spans="5:5" ht="12.75" customHeight="1">
      <c r="E33" s="21"/>
    </row>
    <row r="34" spans="5:5" ht="12.75" customHeight="1">
      <c r="E34" s="21"/>
    </row>
    <row r="35" spans="5:5" ht="12.75" customHeight="1">
      <c r="E35" s="21"/>
    </row>
    <row r="36" spans="5:5" ht="12.75" customHeight="1">
      <c r="E36" s="21"/>
    </row>
    <row r="37" spans="5:5" ht="12.75" customHeight="1">
      <c r="E37" s="21"/>
    </row>
    <row r="38" spans="5:5" ht="12.75" customHeight="1">
      <c r="E38" s="21"/>
    </row>
    <row r="39" spans="5:5" ht="12.75" customHeight="1">
      <c r="E39" s="21"/>
    </row>
    <row r="40" spans="5:5" ht="12.75" customHeight="1">
      <c r="E40" s="21"/>
    </row>
    <row r="41" spans="5:5" ht="12.75" customHeight="1">
      <c r="E41" s="21"/>
    </row>
    <row r="42" spans="5:5" ht="12.75" customHeight="1">
      <c r="E42" s="21"/>
    </row>
    <row r="43" spans="5:5" ht="12.75" customHeight="1">
      <c r="E43" s="21"/>
    </row>
    <row r="44" spans="5:5" ht="12.75" customHeight="1">
      <c r="E44" s="21"/>
    </row>
    <row r="45" spans="5:5" ht="12.75" customHeight="1">
      <c r="E45" s="21"/>
    </row>
    <row r="46" spans="5:5" ht="12.75" customHeight="1">
      <c r="E46" s="21"/>
    </row>
    <row r="47" spans="5:5" ht="12.75" customHeight="1">
      <c r="E47" s="21"/>
    </row>
    <row r="48" spans="5:5" ht="12.75" customHeight="1">
      <c r="E48" s="21"/>
    </row>
    <row r="49" spans="5:5" ht="12.75" customHeight="1">
      <c r="E49" s="21"/>
    </row>
    <row r="50" spans="5:5" ht="12.75" customHeight="1">
      <c r="E50" s="21"/>
    </row>
    <row r="51" spans="5:5" ht="12.75" customHeight="1">
      <c r="E51" s="21"/>
    </row>
    <row r="52" spans="5:5" ht="12.75" customHeight="1">
      <c r="E52" s="21"/>
    </row>
    <row r="53" spans="5:5" ht="12.75" customHeight="1">
      <c r="E53" s="21"/>
    </row>
    <row r="54" spans="5:5" ht="12.75" customHeight="1">
      <c r="E54" s="21"/>
    </row>
    <row r="55" spans="5:5" ht="12.75" customHeight="1">
      <c r="E55" s="21"/>
    </row>
    <row r="56" spans="5:5" ht="12.75" customHeight="1">
      <c r="E56" s="21"/>
    </row>
    <row r="57" spans="5:5" ht="12.75" customHeight="1">
      <c r="E57" s="21"/>
    </row>
    <row r="58" spans="5:5" ht="12.75" customHeight="1">
      <c r="E58" s="21"/>
    </row>
    <row r="59" spans="5:5" ht="12.75" customHeight="1">
      <c r="E59" s="21"/>
    </row>
    <row r="60" spans="5:5" ht="12.75" customHeight="1">
      <c r="E60" s="21"/>
    </row>
    <row r="61" spans="5:5" ht="12.75" customHeight="1">
      <c r="E61" s="21"/>
    </row>
    <row r="62" spans="5:5" ht="12.75" customHeight="1">
      <c r="E62" s="21"/>
    </row>
    <row r="63" spans="5:5" ht="12.75" customHeight="1">
      <c r="E63" s="21"/>
    </row>
    <row r="64" spans="5:5" ht="12.75" customHeight="1">
      <c r="E64" s="21"/>
    </row>
    <row r="65" spans="5:5" ht="12.75" customHeight="1">
      <c r="E65" s="21"/>
    </row>
    <row r="66" spans="5:5" ht="12.75" customHeight="1">
      <c r="E66" s="21"/>
    </row>
    <row r="67" spans="5:5" ht="12.75" customHeight="1">
      <c r="E67" s="21"/>
    </row>
    <row r="68" spans="5:5" ht="12.75" customHeight="1">
      <c r="E68" s="21"/>
    </row>
    <row r="69" spans="5:5" ht="12.75" customHeight="1">
      <c r="E69" s="21"/>
    </row>
    <row r="70" spans="5:5" ht="12.75" customHeight="1">
      <c r="E70" s="21"/>
    </row>
    <row r="71" spans="5:5" ht="12.75" customHeight="1">
      <c r="E71" s="21"/>
    </row>
    <row r="72" spans="5:5" ht="12.75" customHeight="1">
      <c r="E72" s="21"/>
    </row>
    <row r="73" spans="5:5" ht="12.75" customHeight="1">
      <c r="E73" s="21"/>
    </row>
    <row r="74" spans="5:5" ht="12.75" customHeight="1">
      <c r="E74" s="21"/>
    </row>
    <row r="75" spans="5:5" ht="12.75" customHeight="1">
      <c r="E75" s="21"/>
    </row>
    <row r="76" spans="5:5" ht="12.75" customHeight="1">
      <c r="E76" s="21"/>
    </row>
    <row r="77" spans="5:5" ht="12.75" customHeight="1">
      <c r="E77" s="21"/>
    </row>
    <row r="78" spans="5:5" ht="12.75" customHeight="1">
      <c r="E78" s="21"/>
    </row>
    <row r="79" spans="5:5" ht="12.75" customHeight="1">
      <c r="E79" s="21"/>
    </row>
    <row r="80" spans="5:5" ht="12.75" customHeight="1">
      <c r="E80" s="21"/>
    </row>
    <row r="81" spans="5:5" ht="12.75" customHeight="1">
      <c r="E81" s="21"/>
    </row>
    <row r="82" spans="5:5" ht="12.75" customHeight="1">
      <c r="E82" s="21"/>
    </row>
    <row r="83" spans="5:5" ht="12.75" customHeight="1">
      <c r="E83" s="21"/>
    </row>
    <row r="84" spans="5:5" ht="12.75" customHeight="1">
      <c r="E84" s="21"/>
    </row>
    <row r="85" spans="5:5" ht="12.75" customHeight="1">
      <c r="E85" s="21"/>
    </row>
    <row r="86" spans="5:5" ht="12.75" customHeight="1">
      <c r="E86" s="21"/>
    </row>
    <row r="87" spans="5:5" ht="12.75" customHeight="1">
      <c r="E87" s="21"/>
    </row>
    <row r="88" spans="5:5" ht="12.75" customHeight="1">
      <c r="E88" s="21"/>
    </row>
    <row r="89" spans="5:5" ht="12.75" customHeight="1">
      <c r="E89" s="21"/>
    </row>
    <row r="90" spans="5:5" ht="12.75" customHeight="1">
      <c r="E90" s="21"/>
    </row>
    <row r="91" spans="5:5" ht="12.75" customHeight="1">
      <c r="E91" s="21"/>
    </row>
    <row r="92" spans="5:5" ht="12.75" customHeight="1">
      <c r="E92" s="21"/>
    </row>
    <row r="93" spans="5:5" ht="12.75" customHeight="1">
      <c r="E93" s="21"/>
    </row>
    <row r="94" spans="5:5" ht="12.75" customHeight="1">
      <c r="E94" s="21"/>
    </row>
    <row r="95" spans="5:5" ht="12.75" customHeight="1">
      <c r="E95" s="21"/>
    </row>
    <row r="96" spans="5:5" ht="12.75" customHeight="1">
      <c r="E96" s="21"/>
    </row>
    <row r="97" spans="5:5" ht="12.75" customHeight="1">
      <c r="E97" s="21"/>
    </row>
    <row r="98" spans="5:5" ht="12.75" customHeight="1">
      <c r="E98" s="21"/>
    </row>
    <row r="99" spans="5:5" ht="12.75" customHeight="1">
      <c r="E99" s="21"/>
    </row>
    <row r="100" spans="5:5" ht="12.75" customHeight="1">
      <c r="E100" s="21"/>
    </row>
    <row r="101" spans="5:5" ht="12.75" customHeight="1">
      <c r="E101" s="21"/>
    </row>
    <row r="102" spans="5:5" ht="12.75" customHeight="1">
      <c r="E102" s="21"/>
    </row>
    <row r="103" spans="5:5" ht="12.75" customHeight="1">
      <c r="E103" s="21"/>
    </row>
    <row r="104" spans="5:5" ht="12.75" customHeight="1">
      <c r="E104" s="21"/>
    </row>
    <row r="105" spans="5:5" ht="12.75" customHeight="1">
      <c r="E105" s="21"/>
    </row>
    <row r="106" spans="5:5" ht="12.75" customHeight="1">
      <c r="E106" s="21"/>
    </row>
    <row r="107" spans="5:5" ht="12.75" customHeight="1">
      <c r="E107" s="21"/>
    </row>
    <row r="108" spans="5:5" ht="12.75" customHeight="1">
      <c r="E108" s="21"/>
    </row>
    <row r="109" spans="5:5" ht="12.75" customHeight="1">
      <c r="E109" s="21"/>
    </row>
    <row r="110" spans="5:5" ht="12.75" customHeight="1">
      <c r="E110" s="21"/>
    </row>
    <row r="111" spans="5:5" ht="12.75" customHeight="1">
      <c r="E111" s="21"/>
    </row>
    <row r="112" spans="5:5" ht="12.75" customHeight="1">
      <c r="E112" s="21"/>
    </row>
    <row r="113" spans="5:5" ht="12.75" customHeight="1">
      <c r="E113" s="21"/>
    </row>
    <row r="114" spans="5:5" ht="12.75" customHeight="1">
      <c r="E114" s="21"/>
    </row>
    <row r="115" spans="5:5" ht="12.75" customHeight="1">
      <c r="E115" s="21"/>
    </row>
    <row r="116" spans="5:5" ht="12.75" customHeight="1">
      <c r="E116" s="21"/>
    </row>
    <row r="117" spans="5:5" ht="12.75" customHeight="1">
      <c r="E117" s="21"/>
    </row>
    <row r="118" spans="5:5" ht="12.75" customHeight="1">
      <c r="E118" s="21"/>
    </row>
    <row r="119" spans="5:5" ht="12.75" customHeight="1">
      <c r="E119" s="21"/>
    </row>
    <row r="120" spans="5:5" ht="12.75" customHeight="1">
      <c r="E120" s="21"/>
    </row>
    <row r="121" spans="5:5" ht="12.75" customHeight="1">
      <c r="E121" s="21"/>
    </row>
    <row r="122" spans="5:5" ht="12.75" customHeight="1">
      <c r="E122" s="21"/>
    </row>
    <row r="123" spans="5:5" ht="12.75" customHeight="1">
      <c r="E123" s="21"/>
    </row>
    <row r="124" spans="5:5" ht="12.75" customHeight="1">
      <c r="E124" s="21"/>
    </row>
    <row r="125" spans="5:5" ht="12.75" customHeight="1">
      <c r="E125" s="21"/>
    </row>
    <row r="126" spans="5:5" ht="12.75" customHeight="1">
      <c r="E126" s="21"/>
    </row>
    <row r="127" spans="5:5" ht="12.75" customHeight="1">
      <c r="E127" s="21"/>
    </row>
    <row r="128" spans="5:5" ht="12.75" customHeight="1">
      <c r="E128" s="21"/>
    </row>
    <row r="129" spans="5:5" ht="12.75" customHeight="1">
      <c r="E129" s="21"/>
    </row>
    <row r="130" spans="5:5" ht="12.75" customHeight="1">
      <c r="E130" s="21"/>
    </row>
    <row r="131" spans="5:5" ht="12.75" customHeight="1">
      <c r="E131" s="21"/>
    </row>
    <row r="132" spans="5:5" ht="12.75" customHeight="1">
      <c r="E132" s="21"/>
    </row>
    <row r="133" spans="5:5" ht="12.75" customHeight="1">
      <c r="E133" s="21"/>
    </row>
    <row r="134" spans="5:5" ht="12.75" customHeight="1">
      <c r="E134" s="21"/>
    </row>
    <row r="135" spans="5:5" ht="12.75" customHeight="1">
      <c r="E135" s="21"/>
    </row>
    <row r="136" spans="5:5" ht="12.75" customHeight="1">
      <c r="E136" s="21"/>
    </row>
    <row r="137" spans="5:5" ht="12.75" customHeight="1">
      <c r="E137" s="21"/>
    </row>
    <row r="138" spans="5:5" ht="12.75" customHeight="1">
      <c r="E138" s="21"/>
    </row>
    <row r="139" spans="5:5" ht="12.75" customHeight="1">
      <c r="E139" s="21"/>
    </row>
    <row r="140" spans="5:5" ht="12.75" customHeight="1">
      <c r="E140" s="21"/>
    </row>
    <row r="141" spans="5:5" ht="12.75" customHeight="1">
      <c r="E141" s="21"/>
    </row>
    <row r="142" spans="5:5" ht="12.75" customHeight="1">
      <c r="E142" s="21"/>
    </row>
    <row r="143" spans="5:5" ht="12.75" customHeight="1">
      <c r="E143" s="21"/>
    </row>
    <row r="144" spans="5:5" ht="12.75" customHeight="1">
      <c r="E144" s="21"/>
    </row>
    <row r="145" spans="5:5" ht="12.75" customHeight="1">
      <c r="E145" s="21"/>
    </row>
    <row r="146" spans="5:5" ht="12.75" customHeight="1">
      <c r="E146" s="21"/>
    </row>
    <row r="147" spans="5:5" ht="12.75" customHeight="1">
      <c r="E147" s="21"/>
    </row>
    <row r="148" spans="5:5" ht="12.75" customHeight="1">
      <c r="E148" s="21"/>
    </row>
    <row r="149" spans="5:5" ht="12.75" customHeight="1">
      <c r="E149" s="21"/>
    </row>
    <row r="150" spans="5:5" ht="12.75" customHeight="1">
      <c r="E150" s="21"/>
    </row>
    <row r="151" spans="5:5" ht="12.75" customHeight="1">
      <c r="E151" s="21"/>
    </row>
    <row r="152" spans="5:5" ht="12.75" customHeight="1">
      <c r="E152" s="21"/>
    </row>
    <row r="153" spans="5:5" ht="12.75" customHeight="1">
      <c r="E153" s="21"/>
    </row>
    <row r="154" spans="5:5" ht="12.75" customHeight="1">
      <c r="E154" s="21"/>
    </row>
    <row r="155" spans="5:5" ht="12.75" customHeight="1">
      <c r="E155" s="21"/>
    </row>
    <row r="156" spans="5:5" ht="12.75" customHeight="1">
      <c r="E156" s="21"/>
    </row>
    <row r="157" spans="5:5" ht="12.75" customHeight="1">
      <c r="E157" s="21"/>
    </row>
    <row r="158" spans="5:5" ht="12.75" customHeight="1">
      <c r="E158" s="21"/>
    </row>
    <row r="159" spans="5:5" ht="12.75" customHeight="1">
      <c r="E159" s="21"/>
    </row>
    <row r="160" spans="5:5" ht="12.75" customHeight="1">
      <c r="E160" s="21"/>
    </row>
    <row r="161" spans="5:5" ht="12.75" customHeight="1">
      <c r="E161" s="21"/>
    </row>
    <row r="162" spans="5:5" ht="12.75" customHeight="1">
      <c r="E162" s="21"/>
    </row>
    <row r="163" spans="5:5" ht="12.75" customHeight="1">
      <c r="E163" s="21"/>
    </row>
    <row r="164" spans="5:5" ht="12.75" customHeight="1">
      <c r="E164" s="21"/>
    </row>
    <row r="165" spans="5:5" ht="12.75" customHeight="1">
      <c r="E165" s="21"/>
    </row>
    <row r="166" spans="5:5" ht="12.75" customHeight="1">
      <c r="E166" s="21"/>
    </row>
    <row r="167" spans="5:5" ht="12.75" customHeight="1">
      <c r="E167" s="21"/>
    </row>
    <row r="168" spans="5:5" ht="12.75" customHeight="1">
      <c r="E168" s="21"/>
    </row>
    <row r="169" spans="5:5" ht="12.75" customHeight="1">
      <c r="E169" s="21"/>
    </row>
    <row r="170" spans="5:5" ht="12.75" customHeight="1">
      <c r="E170" s="21"/>
    </row>
    <row r="171" spans="5:5" ht="12.75" customHeight="1">
      <c r="E171" s="21"/>
    </row>
    <row r="172" spans="5:5" ht="12.75" customHeight="1">
      <c r="E172" s="21"/>
    </row>
    <row r="173" spans="5:5" ht="12.75" customHeight="1">
      <c r="E173" s="21"/>
    </row>
    <row r="174" spans="5:5" ht="12.75" customHeight="1">
      <c r="E174" s="21"/>
    </row>
    <row r="175" spans="5:5" ht="12.75" customHeight="1">
      <c r="E175" s="21"/>
    </row>
    <row r="176" spans="5:5" ht="12.75" customHeight="1">
      <c r="E176" s="21"/>
    </row>
    <row r="177" spans="5:5" ht="12.75" customHeight="1">
      <c r="E177" s="21"/>
    </row>
    <row r="178" spans="5:5" ht="12.75" customHeight="1">
      <c r="E178" s="21"/>
    </row>
    <row r="179" spans="5:5" ht="12.75" customHeight="1">
      <c r="E179" s="21"/>
    </row>
    <row r="180" spans="5:5" ht="12.75" customHeight="1">
      <c r="E180" s="21"/>
    </row>
    <row r="181" spans="5:5" ht="12.75" customHeight="1">
      <c r="E181" s="21"/>
    </row>
    <row r="182" spans="5:5" ht="12.75" customHeight="1">
      <c r="E182" s="21"/>
    </row>
    <row r="183" spans="5:5" ht="12.75" customHeight="1">
      <c r="E183" s="21"/>
    </row>
    <row r="184" spans="5:5" ht="12.75" customHeight="1">
      <c r="E184" s="21"/>
    </row>
    <row r="185" spans="5:5" ht="12.75" customHeight="1">
      <c r="E185" s="21"/>
    </row>
    <row r="186" spans="5:5" ht="12.75" customHeight="1">
      <c r="E186" s="21"/>
    </row>
    <row r="187" spans="5:5" ht="12.75" customHeight="1">
      <c r="E187" s="21"/>
    </row>
    <row r="188" spans="5:5" ht="12.75" customHeight="1">
      <c r="E188" s="21"/>
    </row>
    <row r="189" spans="5:5" ht="12.75" customHeight="1">
      <c r="E189" s="21"/>
    </row>
    <row r="190" spans="5:5" ht="12.75" customHeight="1">
      <c r="E190" s="21"/>
    </row>
    <row r="191" spans="5:5" ht="12.75" customHeight="1">
      <c r="E191" s="21"/>
    </row>
    <row r="192" spans="5:5" ht="12.75" customHeight="1">
      <c r="E192" s="21"/>
    </row>
    <row r="193" spans="5:5" ht="12.75" customHeight="1">
      <c r="E193" s="21"/>
    </row>
    <row r="194" spans="5:5" ht="12.75" customHeight="1">
      <c r="E194" s="21"/>
    </row>
    <row r="195" spans="5:5" ht="12.75" customHeight="1">
      <c r="E195" s="21"/>
    </row>
    <row r="196" spans="5:5" ht="12.75" customHeight="1">
      <c r="E196" s="21"/>
    </row>
    <row r="197" spans="5:5" ht="12.75" customHeight="1">
      <c r="E197" s="21"/>
    </row>
    <row r="198" spans="5:5" ht="12.75" customHeight="1">
      <c r="E198" s="21"/>
    </row>
    <row r="199" spans="5:5" ht="12.75" customHeight="1">
      <c r="E199" s="21"/>
    </row>
    <row r="200" spans="5:5" ht="12.75" customHeight="1">
      <c r="E200" s="21"/>
    </row>
    <row r="201" spans="5:5" ht="12.75" customHeight="1">
      <c r="E201" s="21"/>
    </row>
    <row r="202" spans="5:5" ht="12.75" customHeight="1">
      <c r="E202" s="21"/>
    </row>
    <row r="203" spans="5:5" ht="12.75" customHeight="1">
      <c r="E203" s="21"/>
    </row>
    <row r="204" spans="5:5" ht="12.75" customHeight="1">
      <c r="E204" s="21"/>
    </row>
    <row r="205" spans="5:5" ht="12.75" customHeight="1">
      <c r="E205" s="21"/>
    </row>
    <row r="206" spans="5:5" ht="12.75" customHeight="1">
      <c r="E206" s="21"/>
    </row>
    <row r="207" spans="5:5" ht="12.75" customHeight="1">
      <c r="E207" s="21"/>
    </row>
    <row r="208" spans="5:5" ht="12.75" customHeight="1">
      <c r="E208" s="21"/>
    </row>
    <row r="209" spans="5:5" ht="12.75" customHeight="1">
      <c r="E209" s="21"/>
    </row>
    <row r="210" spans="5:5" ht="12.75" customHeight="1">
      <c r="E210" s="21"/>
    </row>
    <row r="211" spans="5:5" ht="12.75" customHeight="1">
      <c r="E211" s="21"/>
    </row>
    <row r="212" spans="5:5" ht="12.75" customHeight="1">
      <c r="E212" s="21"/>
    </row>
    <row r="213" spans="5:5" ht="12.75" customHeight="1">
      <c r="E213" s="21"/>
    </row>
    <row r="214" spans="5:5" ht="12.75" customHeight="1">
      <c r="E214" s="21"/>
    </row>
    <row r="215" spans="5:5" ht="12.75" customHeight="1">
      <c r="E215" s="21"/>
    </row>
    <row r="216" spans="5:5" ht="12.75" customHeight="1">
      <c r="E216" s="21"/>
    </row>
    <row r="217" spans="5:5" ht="12.75" customHeight="1">
      <c r="E217" s="21"/>
    </row>
    <row r="218" spans="5:5" ht="12.75" customHeight="1">
      <c r="E218" s="21"/>
    </row>
    <row r="219" spans="5:5" ht="12.75" customHeight="1">
      <c r="E219" s="21"/>
    </row>
    <row r="220" spans="5:5" ht="12.75" customHeight="1">
      <c r="E220" s="21"/>
    </row>
    <row r="221" spans="5:5" ht="12.75" customHeight="1">
      <c r="E221" s="21"/>
    </row>
    <row r="222" spans="5:5" ht="12.75" customHeight="1">
      <c r="E222" s="21"/>
    </row>
    <row r="223" spans="5:5" ht="12.75" customHeight="1">
      <c r="E223" s="21"/>
    </row>
    <row r="224" spans="5:5" ht="12.75" customHeight="1">
      <c r="E224" s="21"/>
    </row>
    <row r="225" spans="5:5" ht="12.75" customHeight="1">
      <c r="E225" s="21"/>
    </row>
    <row r="226" spans="5:5" ht="12.75" customHeight="1">
      <c r="E226" s="21"/>
    </row>
    <row r="227" spans="5:5" ht="12.75" customHeight="1">
      <c r="E227" s="21"/>
    </row>
    <row r="228" spans="5:5" ht="12.75" customHeight="1">
      <c r="E228" s="21"/>
    </row>
    <row r="229" spans="5:5" ht="12.75" customHeight="1">
      <c r="E229" s="21"/>
    </row>
    <row r="230" spans="5:5" ht="12.75" customHeight="1">
      <c r="E230" s="21"/>
    </row>
    <row r="231" spans="5:5" ht="12.75" customHeight="1">
      <c r="E231" s="21"/>
    </row>
    <row r="232" spans="5:5" ht="12.75" customHeight="1">
      <c r="E232" s="21"/>
    </row>
    <row r="233" spans="5:5" ht="12.75" customHeight="1">
      <c r="E233" s="21"/>
    </row>
    <row r="234" spans="5:5" ht="12.75" customHeight="1">
      <c r="E234" s="21"/>
    </row>
    <row r="235" spans="5:5" ht="12.75" customHeight="1">
      <c r="E235" s="21"/>
    </row>
    <row r="236" spans="5:5" ht="12.75" customHeight="1">
      <c r="E236" s="21"/>
    </row>
    <row r="237" spans="5:5" ht="12.75" customHeight="1">
      <c r="E237" s="21"/>
    </row>
    <row r="238" spans="5:5" ht="12.75" customHeight="1">
      <c r="E238" s="21"/>
    </row>
    <row r="239" spans="5:5" ht="12.75" customHeight="1">
      <c r="E239" s="21"/>
    </row>
    <row r="240" spans="5:5" ht="12.75" customHeight="1">
      <c r="E240" s="21"/>
    </row>
    <row r="241" spans="5:5" ht="12.75" customHeight="1">
      <c r="E241" s="21"/>
    </row>
    <row r="242" spans="5:5" ht="12.75" customHeight="1">
      <c r="E242" s="21"/>
    </row>
    <row r="243" spans="5:5" ht="12.75" customHeight="1">
      <c r="E243" s="21"/>
    </row>
    <row r="244" spans="5:5" ht="12.75" customHeight="1">
      <c r="E244" s="21"/>
    </row>
    <row r="245" spans="5:5" ht="12.75" customHeight="1">
      <c r="E245" s="21"/>
    </row>
    <row r="246" spans="5:5" ht="12.75" customHeight="1">
      <c r="E246" s="21"/>
    </row>
    <row r="247" spans="5:5" ht="12.75" customHeight="1">
      <c r="E247" s="21"/>
    </row>
    <row r="248" spans="5:5" ht="12.75" customHeight="1">
      <c r="E248" s="21"/>
    </row>
    <row r="249" spans="5:5" ht="12.75" customHeight="1">
      <c r="E249" s="21"/>
    </row>
    <row r="250" spans="5:5" ht="12.75" customHeight="1">
      <c r="E250" s="21"/>
    </row>
    <row r="251" spans="5:5" ht="12.75" customHeight="1">
      <c r="E251" s="21"/>
    </row>
    <row r="252" spans="5:5" ht="12.75" customHeight="1">
      <c r="E252" s="21"/>
    </row>
    <row r="253" spans="5:5" ht="12.75" customHeight="1">
      <c r="E253" s="21"/>
    </row>
    <row r="254" spans="5:5" ht="12.75" customHeight="1">
      <c r="E254" s="21"/>
    </row>
    <row r="255" spans="5:5" ht="12.75" customHeight="1">
      <c r="E255" s="21"/>
    </row>
    <row r="256" spans="5:5" ht="12.75" customHeight="1">
      <c r="E256" s="21"/>
    </row>
    <row r="257" spans="5:5" ht="12.75" customHeight="1">
      <c r="E257" s="21"/>
    </row>
    <row r="258" spans="5:5" ht="12.75" customHeight="1">
      <c r="E258" s="21"/>
    </row>
    <row r="259" spans="5:5" ht="12.75" customHeight="1">
      <c r="E259" s="21"/>
    </row>
    <row r="260" spans="5:5" ht="12.75" customHeight="1">
      <c r="E260" s="21"/>
    </row>
    <row r="261" spans="5:5" ht="12.75" customHeight="1">
      <c r="E261" s="21"/>
    </row>
    <row r="262" spans="5:5" ht="12.75" customHeight="1">
      <c r="E262" s="21"/>
    </row>
    <row r="263" spans="5:5" ht="12.75" customHeight="1">
      <c r="E263" s="21"/>
    </row>
    <row r="264" spans="5:5" ht="12.75" customHeight="1">
      <c r="E264" s="21"/>
    </row>
    <row r="265" spans="5:5" ht="12.75" customHeight="1">
      <c r="E265" s="21"/>
    </row>
    <row r="266" spans="5:5" ht="12.75" customHeight="1">
      <c r="E266" s="21"/>
    </row>
    <row r="267" spans="5:5" ht="12.75" customHeight="1">
      <c r="E267" s="21"/>
    </row>
    <row r="268" spans="5:5" ht="12.75" customHeight="1">
      <c r="E268" s="21"/>
    </row>
    <row r="269" spans="5:5" ht="12.75" customHeight="1">
      <c r="E269" s="21"/>
    </row>
    <row r="270" spans="5:5" ht="12.75" customHeight="1">
      <c r="E270" s="21"/>
    </row>
    <row r="271" spans="5:5" ht="12.75" customHeight="1">
      <c r="E271" s="21"/>
    </row>
    <row r="272" spans="5:5" ht="12.75" customHeight="1">
      <c r="E272" s="21"/>
    </row>
    <row r="273" spans="5:5" ht="12.75" customHeight="1">
      <c r="E273" s="21"/>
    </row>
    <row r="274" spans="5:5" ht="12.75" customHeight="1">
      <c r="E274" s="21"/>
    </row>
    <row r="275" spans="5:5" ht="12.75" customHeight="1">
      <c r="E275" s="21"/>
    </row>
    <row r="276" spans="5:5" ht="12.75" customHeight="1">
      <c r="E276" s="21"/>
    </row>
    <row r="277" spans="5:5" ht="12.75" customHeight="1">
      <c r="E277" s="21"/>
    </row>
    <row r="278" spans="5:5" ht="12.75" customHeight="1">
      <c r="E278" s="21"/>
    </row>
    <row r="279" spans="5:5" ht="12.75" customHeight="1">
      <c r="E279" s="21"/>
    </row>
    <row r="280" spans="5:5" ht="12.75" customHeight="1">
      <c r="E280" s="21"/>
    </row>
    <row r="281" spans="5:5" ht="12.75" customHeight="1">
      <c r="E281" s="21"/>
    </row>
    <row r="282" spans="5:5" ht="12.75" customHeight="1">
      <c r="E282" s="21"/>
    </row>
    <row r="283" spans="5:5" ht="12.75" customHeight="1">
      <c r="E283" s="21"/>
    </row>
    <row r="284" spans="5:5" ht="12.75" customHeight="1">
      <c r="E284" s="21"/>
    </row>
    <row r="285" spans="5:5" ht="12.75" customHeight="1">
      <c r="E285" s="21"/>
    </row>
    <row r="286" spans="5:5" ht="12.75" customHeight="1">
      <c r="E286" s="21"/>
    </row>
    <row r="287" spans="5:5" ht="12.75" customHeight="1">
      <c r="E287" s="21"/>
    </row>
    <row r="288" spans="5:5" ht="12.75" customHeight="1">
      <c r="E288" s="21"/>
    </row>
    <row r="289" spans="5:5" ht="12.75" customHeight="1">
      <c r="E289" s="21"/>
    </row>
    <row r="290" spans="5:5" ht="12.75" customHeight="1">
      <c r="E290" s="21"/>
    </row>
    <row r="291" spans="5:5" ht="12.75" customHeight="1">
      <c r="E291" s="21"/>
    </row>
    <row r="292" spans="5:5" ht="12.75" customHeight="1">
      <c r="E292" s="21"/>
    </row>
    <row r="293" spans="5:5" ht="12.75" customHeight="1">
      <c r="E293" s="21"/>
    </row>
    <row r="294" spans="5:5" ht="12.75" customHeight="1">
      <c r="E294" s="21"/>
    </row>
    <row r="295" spans="5:5" ht="12.75" customHeight="1">
      <c r="E295" s="21"/>
    </row>
    <row r="296" spans="5:5" ht="12.75" customHeight="1">
      <c r="E296" s="21"/>
    </row>
    <row r="297" spans="5:5" ht="12.75" customHeight="1">
      <c r="E297" s="21"/>
    </row>
    <row r="298" spans="5:5" ht="12.75" customHeight="1">
      <c r="E298" s="21"/>
    </row>
    <row r="299" spans="5:5" ht="12.75" customHeight="1">
      <c r="E299" s="21"/>
    </row>
    <row r="300" spans="5:5" ht="12.75" customHeight="1">
      <c r="E300" s="21"/>
    </row>
    <row r="301" spans="5:5" ht="12.75" customHeight="1">
      <c r="E301" s="21"/>
    </row>
    <row r="302" spans="5:5" ht="12.75" customHeight="1">
      <c r="E302" s="21"/>
    </row>
    <row r="303" spans="5:5" ht="12.75" customHeight="1">
      <c r="E303" s="21"/>
    </row>
    <row r="304" spans="5:5" ht="12.75" customHeight="1">
      <c r="E304" s="21"/>
    </row>
    <row r="305" spans="5:5" ht="12.75" customHeight="1">
      <c r="E305" s="21"/>
    </row>
    <row r="306" spans="5:5" ht="12.75" customHeight="1">
      <c r="E306" s="21"/>
    </row>
    <row r="307" spans="5:5" ht="12.75" customHeight="1">
      <c r="E307" s="21"/>
    </row>
    <row r="308" spans="5:5" ht="12.75" customHeight="1">
      <c r="E308" s="21"/>
    </row>
    <row r="309" spans="5:5" ht="12.75" customHeight="1">
      <c r="E309" s="21"/>
    </row>
    <row r="310" spans="5:5" ht="12.75" customHeight="1">
      <c r="E310" s="21"/>
    </row>
    <row r="311" spans="5:5" ht="12.75" customHeight="1">
      <c r="E311" s="21"/>
    </row>
    <row r="312" spans="5:5" ht="12.75" customHeight="1">
      <c r="E312" s="21"/>
    </row>
    <row r="313" spans="5:5" ht="12.75" customHeight="1">
      <c r="E313" s="21"/>
    </row>
    <row r="314" spans="5:5" ht="12.75" customHeight="1">
      <c r="E314" s="21"/>
    </row>
    <row r="315" spans="5:5" ht="12.75" customHeight="1">
      <c r="E315" s="21"/>
    </row>
    <row r="316" spans="5:5" ht="12.75" customHeight="1">
      <c r="E316" s="21"/>
    </row>
    <row r="317" spans="5:5" ht="12.75" customHeight="1">
      <c r="E317" s="21"/>
    </row>
    <row r="318" spans="5:5" ht="12.75" customHeight="1">
      <c r="E318" s="21"/>
    </row>
    <row r="319" spans="5:5" ht="12.75" customHeight="1">
      <c r="E319" s="21"/>
    </row>
    <row r="320" spans="5:5" ht="12.75" customHeight="1">
      <c r="E320" s="21"/>
    </row>
    <row r="321" spans="5:5" ht="12.75" customHeight="1">
      <c r="E321" s="21"/>
    </row>
    <row r="322" spans="5:5" ht="12.75" customHeight="1">
      <c r="E322" s="21"/>
    </row>
    <row r="323" spans="5:5" ht="12.75" customHeight="1">
      <c r="E323" s="21"/>
    </row>
    <row r="324" spans="5:5" ht="12.75" customHeight="1">
      <c r="E324" s="21"/>
    </row>
    <row r="325" spans="5:5" ht="12.75" customHeight="1">
      <c r="E325" s="21"/>
    </row>
    <row r="326" spans="5:5" ht="12.75" customHeight="1">
      <c r="E326" s="21"/>
    </row>
    <row r="327" spans="5:5" ht="12.75" customHeight="1">
      <c r="E327" s="21"/>
    </row>
    <row r="328" spans="5:5" ht="12.75" customHeight="1">
      <c r="E328" s="21"/>
    </row>
    <row r="329" spans="5:5" ht="12.75" customHeight="1">
      <c r="E329" s="21"/>
    </row>
    <row r="330" spans="5:5" ht="12.75" customHeight="1">
      <c r="E330" s="21"/>
    </row>
    <row r="331" spans="5:5" ht="12.75" customHeight="1">
      <c r="E331" s="21"/>
    </row>
    <row r="332" spans="5:5" ht="12.75" customHeight="1">
      <c r="E332" s="21"/>
    </row>
    <row r="333" spans="5:5" ht="12.75" customHeight="1">
      <c r="E333" s="21"/>
    </row>
    <row r="334" spans="5:5" ht="12.75" customHeight="1">
      <c r="E334" s="21"/>
    </row>
    <row r="335" spans="5:5" ht="12.75" customHeight="1">
      <c r="E335" s="21"/>
    </row>
    <row r="336" spans="5:5" ht="12.75" customHeight="1">
      <c r="E336" s="21"/>
    </row>
    <row r="337" spans="5:5" ht="12.75" customHeight="1">
      <c r="E337" s="21"/>
    </row>
    <row r="338" spans="5:5" ht="12.75" customHeight="1">
      <c r="E338" s="21"/>
    </row>
    <row r="339" spans="5:5" ht="12.75" customHeight="1">
      <c r="E339" s="21"/>
    </row>
    <row r="340" spans="5:5" ht="12.75" customHeight="1">
      <c r="E340" s="21"/>
    </row>
    <row r="341" spans="5:5" ht="12.75" customHeight="1">
      <c r="E341" s="21"/>
    </row>
    <row r="342" spans="5:5" ht="12.75" customHeight="1">
      <c r="E342" s="21"/>
    </row>
    <row r="343" spans="5:5" ht="12.75" customHeight="1">
      <c r="E343" s="21"/>
    </row>
    <row r="344" spans="5:5" ht="12.75" customHeight="1">
      <c r="E344" s="21"/>
    </row>
    <row r="345" spans="5:5" ht="12.75" customHeight="1">
      <c r="E345" s="21"/>
    </row>
    <row r="346" spans="5:5" ht="12.75" customHeight="1">
      <c r="E346" s="21"/>
    </row>
    <row r="347" spans="5:5" ht="12.75" customHeight="1">
      <c r="E347" s="21"/>
    </row>
    <row r="348" spans="5:5" ht="12.75" customHeight="1">
      <c r="E348" s="21"/>
    </row>
    <row r="349" spans="5:5" ht="12.75" customHeight="1">
      <c r="E349" s="21"/>
    </row>
    <row r="350" spans="5:5" ht="12.75" customHeight="1">
      <c r="E350" s="21"/>
    </row>
    <row r="351" spans="5:5" ht="12.75" customHeight="1">
      <c r="E351" s="21"/>
    </row>
    <row r="352" spans="5:5" ht="12.75" customHeight="1">
      <c r="E352" s="21"/>
    </row>
    <row r="353" spans="5:5" ht="12.75" customHeight="1">
      <c r="E353" s="21"/>
    </row>
    <row r="354" spans="5:5" ht="12.75" customHeight="1">
      <c r="E354" s="21"/>
    </row>
    <row r="355" spans="5:5" ht="12.75" customHeight="1">
      <c r="E355" s="21"/>
    </row>
    <row r="356" spans="5:5" ht="12.75" customHeight="1">
      <c r="E356" s="21"/>
    </row>
    <row r="357" spans="5:5" ht="12.75" customHeight="1">
      <c r="E357" s="21"/>
    </row>
    <row r="358" spans="5:5" ht="12.75" customHeight="1">
      <c r="E358" s="21"/>
    </row>
    <row r="359" spans="5:5" ht="12.75" customHeight="1">
      <c r="E359" s="21"/>
    </row>
    <row r="360" spans="5:5" ht="12.75" customHeight="1">
      <c r="E360" s="21"/>
    </row>
    <row r="361" spans="5:5" ht="12.75" customHeight="1">
      <c r="E361" s="21"/>
    </row>
    <row r="362" spans="5:5" ht="12.75" customHeight="1">
      <c r="E362" s="21"/>
    </row>
    <row r="363" spans="5:5" ht="12.75" customHeight="1">
      <c r="E363" s="21"/>
    </row>
    <row r="364" spans="5:5" ht="12.75" customHeight="1">
      <c r="E364" s="21"/>
    </row>
    <row r="365" spans="5:5" ht="12.75" customHeight="1">
      <c r="E365" s="21"/>
    </row>
    <row r="366" spans="5:5" ht="12.75" customHeight="1">
      <c r="E366" s="21"/>
    </row>
    <row r="367" spans="5:5" ht="12.75" customHeight="1">
      <c r="E367" s="21"/>
    </row>
    <row r="368" spans="5:5" ht="12.75" customHeight="1">
      <c r="E368" s="21"/>
    </row>
    <row r="369" spans="5:5" ht="12.75" customHeight="1">
      <c r="E369" s="21"/>
    </row>
    <row r="370" spans="5:5" ht="12.75" customHeight="1">
      <c r="E370" s="21"/>
    </row>
    <row r="371" spans="5:5" ht="12.75" customHeight="1">
      <c r="E371" s="21"/>
    </row>
    <row r="372" spans="5:5" ht="12.75" customHeight="1">
      <c r="E372" s="21"/>
    </row>
    <row r="373" spans="5:5" ht="12.75" customHeight="1">
      <c r="E373" s="21"/>
    </row>
    <row r="374" spans="5:5" ht="12.75" customHeight="1">
      <c r="E374" s="21"/>
    </row>
    <row r="375" spans="5:5" ht="12.75" customHeight="1">
      <c r="E375" s="21"/>
    </row>
    <row r="376" spans="5:5" ht="12.75" customHeight="1">
      <c r="E376" s="21"/>
    </row>
    <row r="377" spans="5:5" ht="12.75" customHeight="1">
      <c r="E377" s="21"/>
    </row>
    <row r="378" spans="5:5" ht="12.75" customHeight="1">
      <c r="E378" s="21"/>
    </row>
    <row r="379" spans="5:5" ht="12.75" customHeight="1">
      <c r="E379" s="21"/>
    </row>
    <row r="380" spans="5:5" ht="12.75" customHeight="1">
      <c r="E380" s="21"/>
    </row>
    <row r="381" spans="5:5" ht="12.75" customHeight="1">
      <c r="E381" s="21"/>
    </row>
    <row r="382" spans="5:5" ht="12.75" customHeight="1">
      <c r="E382" s="21"/>
    </row>
    <row r="383" spans="5:5" ht="12.75" customHeight="1">
      <c r="E383" s="21"/>
    </row>
    <row r="384" spans="5:5" ht="12.75" customHeight="1">
      <c r="E384" s="21"/>
    </row>
    <row r="385" spans="5:5" ht="12.75" customHeight="1">
      <c r="E385" s="21"/>
    </row>
    <row r="386" spans="5:5" ht="12.75" customHeight="1">
      <c r="E386" s="21"/>
    </row>
    <row r="387" spans="5:5" ht="12.75" customHeight="1">
      <c r="E387" s="21"/>
    </row>
    <row r="388" spans="5:5" ht="12.75" customHeight="1">
      <c r="E388" s="21"/>
    </row>
    <row r="389" spans="5:5" ht="12.75" customHeight="1">
      <c r="E389" s="21"/>
    </row>
    <row r="390" spans="5:5" ht="12.75" customHeight="1">
      <c r="E390" s="21"/>
    </row>
    <row r="391" spans="5:5" ht="12.75" customHeight="1">
      <c r="E391" s="21"/>
    </row>
    <row r="392" spans="5:5" ht="12.75" customHeight="1">
      <c r="E392" s="21"/>
    </row>
    <row r="393" spans="5:5" ht="12.75" customHeight="1">
      <c r="E393" s="21"/>
    </row>
    <row r="394" spans="5:5" ht="12.75" customHeight="1">
      <c r="E394" s="21"/>
    </row>
    <row r="395" spans="5:5" ht="12.75" customHeight="1">
      <c r="E395" s="21"/>
    </row>
    <row r="396" spans="5:5" ht="12.75" customHeight="1">
      <c r="E396" s="21"/>
    </row>
    <row r="397" spans="5:5" ht="12.75" customHeight="1">
      <c r="E397" s="21"/>
    </row>
    <row r="398" spans="5:5" ht="12.75" customHeight="1">
      <c r="E398" s="21"/>
    </row>
    <row r="399" spans="5:5" ht="12.75" customHeight="1">
      <c r="E399" s="21"/>
    </row>
    <row r="400" spans="5:5" ht="12.75" customHeight="1">
      <c r="E400" s="21"/>
    </row>
    <row r="401" spans="5:5" ht="12.75" customHeight="1">
      <c r="E401" s="21"/>
    </row>
    <row r="402" spans="5:5" ht="12.75" customHeight="1">
      <c r="E402" s="21"/>
    </row>
    <row r="403" spans="5:5" ht="12.75" customHeight="1">
      <c r="E403" s="21"/>
    </row>
    <row r="404" spans="5:5" ht="12.75" customHeight="1">
      <c r="E404" s="21"/>
    </row>
    <row r="405" spans="5:5" ht="12.75" customHeight="1">
      <c r="E405" s="21"/>
    </row>
    <row r="406" spans="5:5" ht="12.75" customHeight="1">
      <c r="E406" s="21"/>
    </row>
    <row r="407" spans="5:5" ht="12.75" customHeight="1">
      <c r="E407" s="21"/>
    </row>
    <row r="408" spans="5:5" ht="12.75" customHeight="1">
      <c r="E408" s="21"/>
    </row>
    <row r="409" spans="5:5" ht="12.75" customHeight="1">
      <c r="E409" s="21"/>
    </row>
    <row r="410" spans="5:5" ht="12.75" customHeight="1">
      <c r="E410" s="21"/>
    </row>
    <row r="411" spans="5:5" ht="12.75" customHeight="1">
      <c r="E411" s="21"/>
    </row>
    <row r="412" spans="5:5" ht="12.75" customHeight="1">
      <c r="E412" s="21"/>
    </row>
    <row r="413" spans="5:5" ht="12.75" customHeight="1">
      <c r="E413" s="21"/>
    </row>
    <row r="414" spans="5:5" ht="12.75" customHeight="1">
      <c r="E414" s="21"/>
    </row>
    <row r="415" spans="5:5" ht="12.75" customHeight="1">
      <c r="E415" s="21"/>
    </row>
    <row r="416" spans="5:5" ht="12.75" customHeight="1">
      <c r="E416" s="21"/>
    </row>
    <row r="417" spans="5:5" ht="12.75" customHeight="1">
      <c r="E417" s="21"/>
    </row>
    <row r="418" spans="5:5" ht="12.75" customHeight="1">
      <c r="E418" s="21"/>
    </row>
    <row r="419" spans="5:5" ht="12.75" customHeight="1">
      <c r="E419" s="21"/>
    </row>
    <row r="420" spans="5:5" ht="12.75" customHeight="1">
      <c r="E420" s="21"/>
    </row>
    <row r="421" spans="5:5" ht="12.75" customHeight="1">
      <c r="E421" s="21"/>
    </row>
    <row r="422" spans="5:5" ht="12.75" customHeight="1">
      <c r="E422" s="21"/>
    </row>
    <row r="423" spans="5:5" ht="12.75" customHeight="1">
      <c r="E423" s="21"/>
    </row>
    <row r="424" spans="5:5" ht="12.75" customHeight="1">
      <c r="E424" s="21"/>
    </row>
    <row r="425" spans="5:5" ht="12.75" customHeight="1">
      <c r="E425" s="21"/>
    </row>
    <row r="426" spans="5:5" ht="12.75" customHeight="1">
      <c r="E426" s="21"/>
    </row>
    <row r="427" spans="5:5" ht="12.75" customHeight="1">
      <c r="E427" s="21"/>
    </row>
    <row r="428" spans="5:5" ht="12.75" customHeight="1">
      <c r="E428" s="21"/>
    </row>
    <row r="429" spans="5:5" ht="12.75" customHeight="1">
      <c r="E429" s="21"/>
    </row>
    <row r="430" spans="5:5" ht="12.75" customHeight="1">
      <c r="E430" s="21"/>
    </row>
    <row r="431" spans="5:5" ht="12.75" customHeight="1">
      <c r="E431" s="21"/>
    </row>
    <row r="432" spans="5:5" ht="12.75" customHeight="1">
      <c r="E432" s="21"/>
    </row>
    <row r="433" spans="5:5" ht="12.75" customHeight="1">
      <c r="E433" s="21"/>
    </row>
    <row r="434" spans="5:5" ht="12.75" customHeight="1">
      <c r="E434" s="21"/>
    </row>
    <row r="435" spans="5:5" ht="12.75" customHeight="1">
      <c r="E435" s="21"/>
    </row>
    <row r="436" spans="5:5" ht="12.75" customHeight="1">
      <c r="E436" s="21"/>
    </row>
    <row r="437" spans="5:5" ht="12.75" customHeight="1">
      <c r="E437" s="21"/>
    </row>
    <row r="438" spans="5:5" ht="12.75" customHeight="1">
      <c r="E438" s="21"/>
    </row>
    <row r="439" spans="5:5" ht="12.75" customHeight="1">
      <c r="E439" s="21"/>
    </row>
    <row r="440" spans="5:5" ht="12.75" customHeight="1">
      <c r="E440" s="21"/>
    </row>
    <row r="441" spans="5:5" ht="12.75" customHeight="1">
      <c r="E441" s="21"/>
    </row>
    <row r="442" spans="5:5" ht="12.75" customHeight="1">
      <c r="E442" s="21"/>
    </row>
    <row r="443" spans="5:5" ht="12.75" customHeight="1">
      <c r="E443" s="21"/>
    </row>
    <row r="444" spans="5:5" ht="12.75" customHeight="1">
      <c r="E444" s="21"/>
    </row>
    <row r="445" spans="5:5" ht="12.75" customHeight="1">
      <c r="E445" s="21"/>
    </row>
    <row r="446" spans="5:5" ht="12.75" customHeight="1">
      <c r="E446" s="21"/>
    </row>
    <row r="447" spans="5:5" ht="12.75" customHeight="1">
      <c r="E447" s="21"/>
    </row>
    <row r="448" spans="5:5" ht="12.75" customHeight="1">
      <c r="E448" s="21"/>
    </row>
    <row r="449" spans="5:5" ht="12.75" customHeight="1">
      <c r="E449" s="21"/>
    </row>
    <row r="450" spans="5:5" ht="12.75" customHeight="1">
      <c r="E450" s="21"/>
    </row>
    <row r="451" spans="5:5" ht="12.75" customHeight="1">
      <c r="E451" s="21"/>
    </row>
    <row r="452" spans="5:5" ht="12.75" customHeight="1">
      <c r="E452" s="21"/>
    </row>
    <row r="453" spans="5:5" ht="12.75" customHeight="1">
      <c r="E453" s="21"/>
    </row>
    <row r="454" spans="5:5" ht="12.75" customHeight="1">
      <c r="E454" s="21"/>
    </row>
    <row r="455" spans="5:5" ht="12.75" customHeight="1">
      <c r="E455" s="21"/>
    </row>
    <row r="456" spans="5:5" ht="12.75" customHeight="1">
      <c r="E456" s="21"/>
    </row>
    <row r="457" spans="5:5" ht="12.75" customHeight="1">
      <c r="E457" s="21"/>
    </row>
    <row r="458" spans="5:5" ht="12.75" customHeight="1">
      <c r="E458" s="21"/>
    </row>
    <row r="459" spans="5:5" ht="12.75" customHeight="1">
      <c r="E459" s="21"/>
    </row>
    <row r="460" spans="5:5" ht="12.75" customHeight="1">
      <c r="E460" s="21"/>
    </row>
    <row r="461" spans="5:5" ht="12.75" customHeight="1">
      <c r="E461" s="21"/>
    </row>
    <row r="462" spans="5:5" ht="12.75" customHeight="1">
      <c r="E462" s="21"/>
    </row>
    <row r="463" spans="5:5" ht="12.75" customHeight="1">
      <c r="E463" s="21"/>
    </row>
    <row r="464" spans="5:5" ht="12.75" customHeight="1">
      <c r="E464" s="21"/>
    </row>
    <row r="465" spans="5:5" ht="12.75" customHeight="1">
      <c r="E465" s="21"/>
    </row>
    <row r="466" spans="5:5" ht="12.75" customHeight="1">
      <c r="E466" s="21"/>
    </row>
    <row r="467" spans="5:5" ht="12.75" customHeight="1">
      <c r="E467" s="21"/>
    </row>
    <row r="468" spans="5:5" ht="12.75" customHeight="1">
      <c r="E468" s="21"/>
    </row>
    <row r="469" spans="5:5" ht="12.75" customHeight="1">
      <c r="E469" s="21"/>
    </row>
    <row r="470" spans="5:5" ht="12.75" customHeight="1">
      <c r="E470" s="21"/>
    </row>
    <row r="471" spans="5:5" ht="12.75" customHeight="1">
      <c r="E471" s="21"/>
    </row>
    <row r="472" spans="5:5" ht="12.75" customHeight="1">
      <c r="E472" s="21"/>
    </row>
    <row r="473" spans="5:5" ht="12.75" customHeight="1">
      <c r="E473" s="21"/>
    </row>
    <row r="474" spans="5:5" ht="12.75" customHeight="1">
      <c r="E474" s="21"/>
    </row>
    <row r="475" spans="5:5" ht="12.75" customHeight="1">
      <c r="E475" s="21"/>
    </row>
    <row r="476" spans="5:5" ht="12.75" customHeight="1">
      <c r="E476" s="21"/>
    </row>
    <row r="477" spans="5:5" ht="12.75" customHeight="1">
      <c r="E477" s="21"/>
    </row>
    <row r="478" spans="5:5" ht="12.75" customHeight="1">
      <c r="E478" s="21"/>
    </row>
    <row r="479" spans="5:5" ht="12.75" customHeight="1">
      <c r="E479" s="21"/>
    </row>
    <row r="480" spans="5:5" ht="12.75" customHeight="1">
      <c r="E480" s="21"/>
    </row>
    <row r="481" spans="5:5" ht="12.75" customHeight="1">
      <c r="E481" s="21"/>
    </row>
    <row r="482" spans="5:5" ht="12.75" customHeight="1">
      <c r="E482" s="21"/>
    </row>
    <row r="483" spans="5:5" ht="12.75" customHeight="1">
      <c r="E483" s="21"/>
    </row>
    <row r="484" spans="5:5" ht="12.75" customHeight="1">
      <c r="E484" s="21"/>
    </row>
    <row r="485" spans="5:5" ht="12.75" customHeight="1">
      <c r="E485" s="21"/>
    </row>
    <row r="486" spans="5:5" ht="12.75" customHeight="1">
      <c r="E486" s="21"/>
    </row>
    <row r="487" spans="5:5" ht="12.75" customHeight="1">
      <c r="E487" s="21"/>
    </row>
    <row r="488" spans="5:5" ht="12.75" customHeight="1">
      <c r="E488" s="21"/>
    </row>
    <row r="489" spans="5:5" ht="12.75" customHeight="1">
      <c r="E489" s="21"/>
    </row>
    <row r="490" spans="5:5" ht="12.75" customHeight="1">
      <c r="E490" s="21"/>
    </row>
    <row r="491" spans="5:5" ht="12.75" customHeight="1">
      <c r="E491" s="21"/>
    </row>
    <row r="492" spans="5:5" ht="12.75" customHeight="1">
      <c r="E492" s="21"/>
    </row>
    <row r="493" spans="5:5" ht="12.75" customHeight="1">
      <c r="E493" s="21"/>
    </row>
    <row r="494" spans="5:5" ht="12.75" customHeight="1">
      <c r="E494" s="21"/>
    </row>
    <row r="495" spans="5:5" ht="12.75" customHeight="1">
      <c r="E495" s="21"/>
    </row>
    <row r="496" spans="5:5" ht="12.75" customHeight="1">
      <c r="E496" s="21"/>
    </row>
    <row r="497" spans="5:5" ht="12.75" customHeight="1">
      <c r="E497" s="21"/>
    </row>
    <row r="498" spans="5:5" ht="12.75" customHeight="1">
      <c r="E498" s="21"/>
    </row>
    <row r="499" spans="5:5" ht="12.75" customHeight="1">
      <c r="E499" s="21"/>
    </row>
    <row r="500" spans="5:5" ht="12.75" customHeight="1">
      <c r="E500" s="21"/>
    </row>
    <row r="501" spans="5:5" ht="12.75" customHeight="1">
      <c r="E501" s="21"/>
    </row>
    <row r="502" spans="5:5" ht="12.75" customHeight="1">
      <c r="E502" s="21"/>
    </row>
    <row r="503" spans="5:5" ht="12.75" customHeight="1">
      <c r="E503" s="21"/>
    </row>
    <row r="504" spans="5:5" ht="12.75" customHeight="1">
      <c r="E504" s="21"/>
    </row>
    <row r="505" spans="5:5" ht="12.75" customHeight="1">
      <c r="E505" s="21"/>
    </row>
    <row r="506" spans="5:5" ht="12.75" customHeight="1">
      <c r="E506" s="21"/>
    </row>
    <row r="507" spans="5:5" ht="12.75" customHeight="1">
      <c r="E507" s="21"/>
    </row>
    <row r="508" spans="5:5" ht="12.75" customHeight="1">
      <c r="E508" s="21"/>
    </row>
    <row r="509" spans="5:5" ht="12.75" customHeight="1">
      <c r="E509" s="21"/>
    </row>
    <row r="510" spans="5:5" ht="12.75" customHeight="1">
      <c r="E510" s="21"/>
    </row>
    <row r="511" spans="5:5" ht="12.75" customHeight="1">
      <c r="E511" s="21"/>
    </row>
    <row r="512" spans="5:5" ht="12.75" customHeight="1">
      <c r="E512" s="21"/>
    </row>
    <row r="513" spans="5:5" ht="12.75" customHeight="1">
      <c r="E513" s="21"/>
    </row>
    <row r="514" spans="5:5" ht="12.75" customHeight="1">
      <c r="E514" s="21"/>
    </row>
    <row r="515" spans="5:5" ht="12.75" customHeight="1">
      <c r="E515" s="21"/>
    </row>
    <row r="516" spans="5:5" ht="12.75" customHeight="1">
      <c r="E516" s="21"/>
    </row>
    <row r="517" spans="5:5" ht="12.75" customHeight="1">
      <c r="E517" s="21"/>
    </row>
    <row r="518" spans="5:5" ht="12.75" customHeight="1">
      <c r="E518" s="21"/>
    </row>
    <row r="519" spans="5:5" ht="12.75" customHeight="1">
      <c r="E519" s="21"/>
    </row>
    <row r="520" spans="5:5" ht="12.75" customHeight="1">
      <c r="E520" s="21"/>
    </row>
    <row r="521" spans="5:5" ht="12.75" customHeight="1">
      <c r="E521" s="21"/>
    </row>
    <row r="522" spans="5:5" ht="12.75" customHeight="1">
      <c r="E522" s="21"/>
    </row>
    <row r="523" spans="5:5" ht="12.75" customHeight="1">
      <c r="E523" s="21"/>
    </row>
    <row r="524" spans="5:5" ht="12.75" customHeight="1">
      <c r="E524" s="21"/>
    </row>
    <row r="525" spans="5:5" ht="12.75" customHeight="1">
      <c r="E525" s="21"/>
    </row>
    <row r="526" spans="5:5" ht="12.75" customHeight="1">
      <c r="E526" s="21"/>
    </row>
    <row r="527" spans="5:5" ht="12.75" customHeight="1">
      <c r="E527" s="21"/>
    </row>
    <row r="528" spans="5:5" ht="12.75" customHeight="1">
      <c r="E528" s="21"/>
    </row>
    <row r="529" spans="5:5" ht="12.75" customHeight="1">
      <c r="E529" s="21"/>
    </row>
    <row r="530" spans="5:5" ht="12.75" customHeight="1">
      <c r="E530" s="21"/>
    </row>
    <row r="531" spans="5:5" ht="12.75" customHeight="1">
      <c r="E531" s="21"/>
    </row>
    <row r="532" spans="5:5" ht="12.75" customHeight="1">
      <c r="E532" s="21"/>
    </row>
    <row r="533" spans="5:5" ht="12.75" customHeight="1">
      <c r="E533" s="21"/>
    </row>
    <row r="534" spans="5:5" ht="12.75" customHeight="1">
      <c r="E534" s="21"/>
    </row>
    <row r="535" spans="5:5" ht="12.75" customHeight="1">
      <c r="E535" s="21"/>
    </row>
    <row r="536" spans="5:5" ht="12.75" customHeight="1">
      <c r="E536" s="21"/>
    </row>
    <row r="537" spans="5:5" ht="12.75" customHeight="1">
      <c r="E537" s="21"/>
    </row>
    <row r="538" spans="5:5" ht="12.75" customHeight="1">
      <c r="E538" s="21"/>
    </row>
    <row r="539" spans="5:5" ht="12.75" customHeight="1">
      <c r="E539" s="21"/>
    </row>
    <row r="540" spans="5:5" ht="12.75" customHeight="1">
      <c r="E540" s="21"/>
    </row>
    <row r="541" spans="5:5" ht="12.75" customHeight="1">
      <c r="E541" s="21"/>
    </row>
    <row r="542" spans="5:5" ht="12.75" customHeight="1">
      <c r="E542" s="21"/>
    </row>
    <row r="543" spans="5:5" ht="12.75" customHeight="1">
      <c r="E543" s="21"/>
    </row>
    <row r="544" spans="5:5" ht="12.75" customHeight="1">
      <c r="E544" s="21"/>
    </row>
    <row r="545" spans="5:5" ht="12.75" customHeight="1">
      <c r="E545" s="21"/>
    </row>
    <row r="546" spans="5:5" ht="12.75" customHeight="1">
      <c r="E546" s="21"/>
    </row>
    <row r="547" spans="5:5" ht="12.75" customHeight="1">
      <c r="E547" s="21"/>
    </row>
    <row r="548" spans="5:5" ht="12.75" customHeight="1">
      <c r="E548" s="21"/>
    </row>
    <row r="549" spans="5:5" ht="12.75" customHeight="1">
      <c r="E549" s="21"/>
    </row>
    <row r="550" spans="5:5" ht="12.75" customHeight="1">
      <c r="E550" s="21"/>
    </row>
    <row r="551" spans="5:5" ht="12.75" customHeight="1">
      <c r="E551" s="21"/>
    </row>
    <row r="552" spans="5:5" ht="12.75" customHeight="1">
      <c r="E552" s="21"/>
    </row>
    <row r="553" spans="5:5" ht="12.75" customHeight="1">
      <c r="E553" s="21"/>
    </row>
    <row r="554" spans="5:5" ht="12.75" customHeight="1">
      <c r="E554" s="21"/>
    </row>
    <row r="555" spans="5:5" ht="12.75" customHeight="1">
      <c r="E555" s="21"/>
    </row>
    <row r="556" spans="5:5" ht="12.75" customHeight="1">
      <c r="E556" s="21"/>
    </row>
    <row r="557" spans="5:5" ht="12.75" customHeight="1">
      <c r="E557" s="21"/>
    </row>
    <row r="558" spans="5:5" ht="12.75" customHeight="1">
      <c r="E558" s="21"/>
    </row>
    <row r="559" spans="5:5" ht="12.75" customHeight="1">
      <c r="E559" s="21"/>
    </row>
    <row r="560" spans="5:5" ht="12.75" customHeight="1">
      <c r="E560" s="21"/>
    </row>
    <row r="561" spans="5:5" ht="12.75" customHeight="1">
      <c r="E561" s="21"/>
    </row>
    <row r="562" spans="5:5" ht="12.75" customHeight="1">
      <c r="E562" s="21"/>
    </row>
    <row r="563" spans="5:5" ht="12.75" customHeight="1">
      <c r="E563" s="21"/>
    </row>
    <row r="564" spans="5:5" ht="12.75" customHeight="1">
      <c r="E564" s="21"/>
    </row>
    <row r="565" spans="5:5" ht="12.75" customHeight="1">
      <c r="E565" s="21"/>
    </row>
    <row r="566" spans="5:5" ht="12.75" customHeight="1">
      <c r="E566" s="21"/>
    </row>
    <row r="567" spans="5:5" ht="12.75" customHeight="1">
      <c r="E567" s="21"/>
    </row>
    <row r="568" spans="5:5" ht="12.75" customHeight="1">
      <c r="E568" s="21"/>
    </row>
    <row r="569" spans="5:5" ht="12.75" customHeight="1">
      <c r="E569" s="21"/>
    </row>
    <row r="570" spans="5:5" ht="12.75" customHeight="1">
      <c r="E570" s="21"/>
    </row>
    <row r="571" spans="5:5" ht="12.75" customHeight="1">
      <c r="E571" s="21"/>
    </row>
    <row r="572" spans="5:5" ht="12.75" customHeight="1">
      <c r="E572" s="21"/>
    </row>
    <row r="573" spans="5:5" ht="12.75" customHeight="1">
      <c r="E573" s="21"/>
    </row>
    <row r="574" spans="5:5" ht="12.75" customHeight="1">
      <c r="E574" s="21"/>
    </row>
    <row r="575" spans="5:5" ht="12.75" customHeight="1">
      <c r="E575" s="21"/>
    </row>
    <row r="576" spans="5:5" ht="12.75" customHeight="1">
      <c r="E576" s="21"/>
    </row>
    <row r="577" spans="5:5" ht="12.75" customHeight="1">
      <c r="E577" s="21"/>
    </row>
    <row r="578" spans="5:5" ht="12.75" customHeight="1">
      <c r="E578" s="21"/>
    </row>
    <row r="579" spans="5:5" ht="12.75" customHeight="1">
      <c r="E579" s="21"/>
    </row>
    <row r="580" spans="5:5" ht="12.75" customHeight="1">
      <c r="E580" s="21"/>
    </row>
    <row r="581" spans="5:5" ht="12.75" customHeight="1">
      <c r="E581" s="21"/>
    </row>
    <row r="582" spans="5:5" ht="12.75" customHeight="1">
      <c r="E582" s="21"/>
    </row>
    <row r="583" spans="5:5" ht="12.75" customHeight="1">
      <c r="E583" s="21"/>
    </row>
    <row r="584" spans="5:5" ht="12.75" customHeight="1">
      <c r="E584" s="21"/>
    </row>
    <row r="585" spans="5:5" ht="12.75" customHeight="1">
      <c r="E585" s="21"/>
    </row>
    <row r="586" spans="5:5" ht="12.75" customHeight="1">
      <c r="E586" s="21"/>
    </row>
    <row r="587" spans="5:5" ht="12.75" customHeight="1">
      <c r="E587" s="21"/>
    </row>
    <row r="588" spans="5:5" ht="12.75" customHeight="1">
      <c r="E588" s="21"/>
    </row>
    <row r="589" spans="5:5" ht="12.75" customHeight="1">
      <c r="E589" s="21"/>
    </row>
    <row r="590" spans="5:5" ht="12.75" customHeight="1">
      <c r="E590" s="21"/>
    </row>
    <row r="591" spans="5:5" ht="12.75" customHeight="1">
      <c r="E591" s="21"/>
    </row>
    <row r="592" spans="5:5" ht="12.75" customHeight="1">
      <c r="E592" s="21"/>
    </row>
    <row r="593" spans="5:5" ht="12.75" customHeight="1">
      <c r="E593" s="21"/>
    </row>
    <row r="594" spans="5:5" ht="12.75" customHeight="1">
      <c r="E594" s="21"/>
    </row>
    <row r="595" spans="5:5" ht="12.75" customHeight="1">
      <c r="E595" s="21"/>
    </row>
    <row r="596" spans="5:5" ht="12.75" customHeight="1">
      <c r="E596" s="21"/>
    </row>
    <row r="597" spans="5:5" ht="12.75" customHeight="1">
      <c r="E597" s="21"/>
    </row>
    <row r="598" spans="5:5" ht="12.75" customHeight="1">
      <c r="E598" s="21"/>
    </row>
    <row r="599" spans="5:5" ht="12.75" customHeight="1">
      <c r="E599" s="21"/>
    </row>
    <row r="600" spans="5:5" ht="12.75" customHeight="1">
      <c r="E600" s="21"/>
    </row>
    <row r="601" spans="5:5" ht="12.75" customHeight="1">
      <c r="E601" s="21"/>
    </row>
    <row r="602" spans="5:5" ht="12.75" customHeight="1">
      <c r="E602" s="21"/>
    </row>
    <row r="603" spans="5:5" ht="12.75" customHeight="1">
      <c r="E603" s="21"/>
    </row>
    <row r="604" spans="5:5" ht="12.75" customHeight="1">
      <c r="E604" s="21"/>
    </row>
    <row r="605" spans="5:5" ht="12.75" customHeight="1">
      <c r="E605" s="21"/>
    </row>
    <row r="606" spans="5:5" ht="12.75" customHeight="1">
      <c r="E606" s="21"/>
    </row>
    <row r="607" spans="5:5" ht="12.75" customHeight="1">
      <c r="E607" s="21"/>
    </row>
    <row r="608" spans="5:5" ht="12.75" customHeight="1">
      <c r="E608" s="21"/>
    </row>
    <row r="609" spans="5:5" ht="12.75" customHeight="1">
      <c r="E609" s="21"/>
    </row>
    <row r="610" spans="5:5" ht="12.75" customHeight="1">
      <c r="E610" s="21"/>
    </row>
    <row r="611" spans="5:5" ht="12.75" customHeight="1">
      <c r="E611" s="21"/>
    </row>
    <row r="612" spans="5:5" ht="12.75" customHeight="1">
      <c r="E612" s="21"/>
    </row>
    <row r="613" spans="5:5" ht="12.75" customHeight="1">
      <c r="E613" s="21"/>
    </row>
    <row r="614" spans="5:5" ht="12.75" customHeight="1">
      <c r="E614" s="21"/>
    </row>
    <row r="615" spans="5:5" ht="12.75" customHeight="1">
      <c r="E615" s="21"/>
    </row>
    <row r="616" spans="5:5" ht="12.75" customHeight="1">
      <c r="E616" s="21"/>
    </row>
    <row r="617" spans="5:5" ht="12.75" customHeight="1">
      <c r="E617" s="21"/>
    </row>
    <row r="618" spans="5:5" ht="12.75" customHeight="1">
      <c r="E618" s="21"/>
    </row>
    <row r="619" spans="5:5" ht="12.75" customHeight="1">
      <c r="E619" s="21"/>
    </row>
    <row r="620" spans="5:5" ht="12.75" customHeight="1">
      <c r="E620" s="21"/>
    </row>
    <row r="621" spans="5:5" ht="12.75" customHeight="1">
      <c r="E621" s="21"/>
    </row>
    <row r="622" spans="5:5" ht="12.75" customHeight="1">
      <c r="E622" s="21"/>
    </row>
    <row r="623" spans="5:5" ht="12.75" customHeight="1">
      <c r="E623" s="21"/>
    </row>
    <row r="624" spans="5:5" ht="12.75" customHeight="1">
      <c r="E624" s="21"/>
    </row>
    <row r="625" spans="5:5" ht="12.75" customHeight="1">
      <c r="E625" s="21"/>
    </row>
    <row r="626" spans="5:5" ht="12.75" customHeight="1">
      <c r="E626" s="21"/>
    </row>
    <row r="627" spans="5:5" ht="12.75" customHeight="1">
      <c r="E627" s="21"/>
    </row>
    <row r="628" spans="5:5" ht="12.75" customHeight="1">
      <c r="E628" s="21"/>
    </row>
    <row r="629" spans="5:5" ht="12.75" customHeight="1">
      <c r="E629" s="21"/>
    </row>
    <row r="630" spans="5:5" ht="12.75" customHeight="1">
      <c r="E630" s="21"/>
    </row>
    <row r="631" spans="5:5" ht="12.75" customHeight="1">
      <c r="E631" s="21"/>
    </row>
    <row r="632" spans="5:5" ht="12.75" customHeight="1">
      <c r="E632" s="21"/>
    </row>
    <row r="633" spans="5:5" ht="12.75" customHeight="1">
      <c r="E633" s="21"/>
    </row>
    <row r="634" spans="5:5" ht="12.75" customHeight="1">
      <c r="E634" s="21"/>
    </row>
    <row r="635" spans="5:5" ht="12.75" customHeight="1">
      <c r="E635" s="21"/>
    </row>
    <row r="636" spans="5:5" ht="12.75" customHeight="1">
      <c r="E636" s="21"/>
    </row>
    <row r="637" spans="5:5" ht="12.75" customHeight="1">
      <c r="E637" s="21"/>
    </row>
    <row r="638" spans="5:5" ht="12.75" customHeight="1">
      <c r="E638" s="21"/>
    </row>
    <row r="639" spans="5:5" ht="12.75" customHeight="1">
      <c r="E639" s="21"/>
    </row>
    <row r="640" spans="5:5" ht="12.75" customHeight="1">
      <c r="E640" s="21"/>
    </row>
    <row r="641" spans="5:5" ht="12.75" customHeight="1">
      <c r="E641" s="21"/>
    </row>
    <row r="642" spans="5:5" ht="12.75" customHeight="1">
      <c r="E642" s="21"/>
    </row>
    <row r="643" spans="5:5" ht="12.75" customHeight="1">
      <c r="E643" s="21"/>
    </row>
    <row r="644" spans="5:5" ht="12.75" customHeight="1">
      <c r="E644" s="21"/>
    </row>
    <row r="645" spans="5:5" ht="12.75" customHeight="1">
      <c r="E645" s="21"/>
    </row>
    <row r="646" spans="5:5" ht="12.75" customHeight="1">
      <c r="E646" s="21"/>
    </row>
    <row r="647" spans="5:5" ht="12.75" customHeight="1">
      <c r="E647" s="21"/>
    </row>
    <row r="648" spans="5:5" ht="12.75" customHeight="1">
      <c r="E648" s="21"/>
    </row>
    <row r="649" spans="5:5" ht="12.75" customHeight="1">
      <c r="E649" s="21"/>
    </row>
    <row r="650" spans="5:5" ht="12.75" customHeight="1">
      <c r="E650" s="21"/>
    </row>
    <row r="651" spans="5:5" ht="12.75" customHeight="1">
      <c r="E651" s="21"/>
    </row>
    <row r="652" spans="5:5" ht="12.75" customHeight="1">
      <c r="E652" s="21"/>
    </row>
    <row r="653" spans="5:5" ht="12.75" customHeight="1">
      <c r="E653" s="21"/>
    </row>
    <row r="654" spans="5:5" ht="12.75" customHeight="1">
      <c r="E654" s="21"/>
    </row>
    <row r="655" spans="5:5" ht="12.75" customHeight="1">
      <c r="E655" s="21"/>
    </row>
    <row r="656" spans="5:5" ht="12.75" customHeight="1">
      <c r="E656" s="21"/>
    </row>
    <row r="657" spans="5:5" ht="12.75" customHeight="1">
      <c r="E657" s="21"/>
    </row>
    <row r="658" spans="5:5" ht="12.75" customHeight="1">
      <c r="E658" s="21"/>
    </row>
    <row r="659" spans="5:5" ht="12.75" customHeight="1">
      <c r="E659" s="21"/>
    </row>
    <row r="660" spans="5:5" ht="12.75" customHeight="1">
      <c r="E660" s="21"/>
    </row>
    <row r="661" spans="5:5" ht="12.75" customHeight="1">
      <c r="E661" s="21"/>
    </row>
    <row r="662" spans="5:5" ht="12.75" customHeight="1">
      <c r="E662" s="21"/>
    </row>
    <row r="663" spans="5:5" ht="12.75" customHeight="1">
      <c r="E663" s="21"/>
    </row>
    <row r="664" spans="5:5" ht="12.75" customHeight="1">
      <c r="E664" s="21"/>
    </row>
    <row r="665" spans="5:5" ht="12.75" customHeight="1">
      <c r="E665" s="21"/>
    </row>
    <row r="666" spans="5:5" ht="12.75" customHeight="1">
      <c r="E666" s="21"/>
    </row>
    <row r="667" spans="5:5" ht="12.75" customHeight="1">
      <c r="E667" s="21"/>
    </row>
    <row r="668" spans="5:5" ht="12.75" customHeight="1">
      <c r="E668" s="21"/>
    </row>
    <row r="669" spans="5:5" ht="12.75" customHeight="1">
      <c r="E669" s="21"/>
    </row>
    <row r="670" spans="5:5" ht="12.75" customHeight="1">
      <c r="E670" s="21"/>
    </row>
    <row r="671" spans="5:5" ht="12.75" customHeight="1">
      <c r="E671" s="21"/>
    </row>
    <row r="672" spans="5:5" ht="12.75" customHeight="1">
      <c r="E672" s="21"/>
    </row>
    <row r="673" spans="5:5" ht="12.75" customHeight="1">
      <c r="E673" s="21"/>
    </row>
    <row r="674" spans="5:5" ht="12.75" customHeight="1">
      <c r="E674" s="21"/>
    </row>
    <row r="675" spans="5:5" ht="12.75" customHeight="1">
      <c r="E675" s="21"/>
    </row>
    <row r="676" spans="5:5" ht="12.75" customHeight="1">
      <c r="E676" s="21"/>
    </row>
    <row r="677" spans="5:5" ht="12.75" customHeight="1">
      <c r="E677" s="21"/>
    </row>
    <row r="678" spans="5:5" ht="12.75" customHeight="1">
      <c r="E678" s="21"/>
    </row>
    <row r="679" spans="5:5" ht="12.75" customHeight="1">
      <c r="E679" s="21"/>
    </row>
    <row r="680" spans="5:5" ht="12.75" customHeight="1">
      <c r="E680" s="21"/>
    </row>
    <row r="681" spans="5:5" ht="12.75" customHeight="1">
      <c r="E681" s="21"/>
    </row>
    <row r="682" spans="5:5" ht="12.75" customHeight="1">
      <c r="E682" s="21"/>
    </row>
    <row r="683" spans="5:5" ht="12.75" customHeight="1">
      <c r="E683" s="21"/>
    </row>
    <row r="684" spans="5:5" ht="12.75" customHeight="1">
      <c r="E684" s="21"/>
    </row>
    <row r="685" spans="5:5" ht="12.75" customHeight="1">
      <c r="E685" s="21"/>
    </row>
    <row r="686" spans="5:5" ht="12.75" customHeight="1">
      <c r="E686" s="21"/>
    </row>
    <row r="687" spans="5:5" ht="12.75" customHeight="1">
      <c r="E687" s="21"/>
    </row>
    <row r="688" spans="5:5" ht="12.75" customHeight="1">
      <c r="E688" s="21"/>
    </row>
    <row r="689" spans="5:5" ht="12.75" customHeight="1">
      <c r="E689" s="21"/>
    </row>
    <row r="690" spans="5:5" ht="12.75" customHeight="1">
      <c r="E690" s="21"/>
    </row>
    <row r="691" spans="5:5" ht="12.75" customHeight="1">
      <c r="E691" s="21"/>
    </row>
    <row r="692" spans="5:5" ht="12.75" customHeight="1">
      <c r="E692" s="21"/>
    </row>
    <row r="693" spans="5:5" ht="12.75" customHeight="1">
      <c r="E693" s="21"/>
    </row>
    <row r="694" spans="5:5" ht="12.75" customHeight="1">
      <c r="E694" s="21"/>
    </row>
    <row r="695" spans="5:5" ht="12.75" customHeight="1">
      <c r="E695" s="21"/>
    </row>
    <row r="696" spans="5:5" ht="12.75" customHeight="1">
      <c r="E696" s="21"/>
    </row>
    <row r="697" spans="5:5" ht="12.75" customHeight="1">
      <c r="E697" s="21"/>
    </row>
    <row r="698" spans="5:5" ht="12.75" customHeight="1">
      <c r="E698" s="21"/>
    </row>
    <row r="699" spans="5:5" ht="12.75" customHeight="1">
      <c r="E699" s="21"/>
    </row>
    <row r="700" spans="5:5" ht="12.75" customHeight="1">
      <c r="E700" s="21"/>
    </row>
    <row r="701" spans="5:5" ht="12.75" customHeight="1">
      <c r="E701" s="21"/>
    </row>
    <row r="702" spans="5:5" ht="12.75" customHeight="1">
      <c r="E702" s="21"/>
    </row>
    <row r="703" spans="5:5" ht="12.75" customHeight="1">
      <c r="E703" s="21"/>
    </row>
    <row r="704" spans="5:5" ht="12.75" customHeight="1">
      <c r="E704" s="21"/>
    </row>
    <row r="705" spans="5:5" ht="12.75" customHeight="1">
      <c r="E705" s="21"/>
    </row>
    <row r="706" spans="5:5" ht="12.75" customHeight="1">
      <c r="E706" s="21"/>
    </row>
    <row r="707" spans="5:5" ht="12.75" customHeight="1">
      <c r="E707" s="21"/>
    </row>
    <row r="708" spans="5:5" ht="12.75" customHeight="1">
      <c r="E708" s="21"/>
    </row>
    <row r="709" spans="5:5" ht="12.75" customHeight="1">
      <c r="E709" s="21"/>
    </row>
    <row r="710" spans="5:5" ht="12.75" customHeight="1">
      <c r="E710" s="21"/>
    </row>
    <row r="711" spans="5:5" ht="12.75" customHeight="1">
      <c r="E711" s="21"/>
    </row>
    <row r="712" spans="5:5" ht="12.75" customHeight="1">
      <c r="E712" s="21"/>
    </row>
    <row r="713" spans="5:5" ht="12.75" customHeight="1">
      <c r="E713" s="21"/>
    </row>
    <row r="714" spans="5:5" ht="12.75" customHeight="1">
      <c r="E714" s="21"/>
    </row>
    <row r="715" spans="5:5" ht="12.75" customHeight="1">
      <c r="E715" s="21"/>
    </row>
    <row r="716" spans="5:5" ht="12.75" customHeight="1">
      <c r="E716" s="21"/>
    </row>
    <row r="717" spans="5:5" ht="12.75" customHeight="1">
      <c r="E717" s="21"/>
    </row>
    <row r="718" spans="5:5" ht="12.75" customHeight="1">
      <c r="E718" s="21"/>
    </row>
    <row r="719" spans="5:5" ht="12.75" customHeight="1">
      <c r="E719" s="21"/>
    </row>
    <row r="720" spans="5:5" ht="12.75" customHeight="1">
      <c r="E720" s="21"/>
    </row>
    <row r="721" spans="5:5" ht="12.75" customHeight="1">
      <c r="E721" s="21"/>
    </row>
    <row r="722" spans="5:5" ht="12.75" customHeight="1">
      <c r="E722" s="21"/>
    </row>
    <row r="723" spans="5:5" ht="12.75" customHeight="1">
      <c r="E723" s="21"/>
    </row>
    <row r="724" spans="5:5" ht="12.75" customHeight="1">
      <c r="E724" s="21"/>
    </row>
    <row r="725" spans="5:5" ht="12.75" customHeight="1">
      <c r="E725" s="21"/>
    </row>
    <row r="726" spans="5:5" ht="12.75" customHeight="1">
      <c r="E726" s="21"/>
    </row>
    <row r="727" spans="5:5" ht="12.75" customHeight="1">
      <c r="E727" s="21"/>
    </row>
    <row r="728" spans="5:5" ht="12.75" customHeight="1">
      <c r="E728" s="21"/>
    </row>
    <row r="729" spans="5:5" ht="12.75" customHeight="1">
      <c r="E729" s="21"/>
    </row>
    <row r="730" spans="5:5" ht="12.75" customHeight="1">
      <c r="E730" s="21"/>
    </row>
    <row r="731" spans="5:5" ht="12.75" customHeight="1">
      <c r="E731" s="21"/>
    </row>
    <row r="732" spans="5:5" ht="12.75" customHeight="1">
      <c r="E732" s="21"/>
    </row>
    <row r="733" spans="5:5" ht="12.75" customHeight="1">
      <c r="E733" s="21"/>
    </row>
    <row r="734" spans="5:5" ht="12.75" customHeight="1">
      <c r="E734" s="21"/>
    </row>
    <row r="735" spans="5:5" ht="12.75" customHeight="1">
      <c r="E735" s="21"/>
    </row>
    <row r="736" spans="5:5" ht="12.75" customHeight="1">
      <c r="E736" s="21"/>
    </row>
    <row r="737" spans="5:5" ht="12.75" customHeight="1">
      <c r="E737" s="21"/>
    </row>
    <row r="738" spans="5:5" ht="12.75" customHeight="1">
      <c r="E738" s="21"/>
    </row>
    <row r="739" spans="5:5" ht="12.75" customHeight="1">
      <c r="E739" s="21"/>
    </row>
    <row r="740" spans="5:5" ht="12.75" customHeight="1">
      <c r="E740" s="21"/>
    </row>
    <row r="741" spans="5:5" ht="12.75" customHeight="1">
      <c r="E741" s="21"/>
    </row>
    <row r="742" spans="5:5" ht="12.75" customHeight="1">
      <c r="E742" s="21"/>
    </row>
    <row r="743" spans="5:5" ht="12.75" customHeight="1">
      <c r="E743" s="21"/>
    </row>
    <row r="744" spans="5:5" ht="12.75" customHeight="1">
      <c r="E744" s="21"/>
    </row>
    <row r="745" spans="5:5" ht="12.75" customHeight="1">
      <c r="E745" s="21"/>
    </row>
    <row r="746" spans="5:5" ht="12.75" customHeight="1">
      <c r="E746" s="21"/>
    </row>
    <row r="747" spans="5:5" ht="12.75" customHeight="1">
      <c r="E747" s="21"/>
    </row>
    <row r="748" spans="5:5" ht="12.75" customHeight="1">
      <c r="E748" s="21"/>
    </row>
    <row r="749" spans="5:5" ht="12.75" customHeight="1">
      <c r="E749" s="21"/>
    </row>
    <row r="750" spans="5:5" ht="12.75" customHeight="1">
      <c r="E750" s="21"/>
    </row>
    <row r="751" spans="5:5" ht="12.75" customHeight="1">
      <c r="E751" s="21"/>
    </row>
    <row r="752" spans="5:5" ht="12.75" customHeight="1">
      <c r="E752" s="21"/>
    </row>
    <row r="753" spans="5:5" ht="12.75" customHeight="1">
      <c r="E753" s="21"/>
    </row>
    <row r="754" spans="5:5" ht="12.75" customHeight="1">
      <c r="E754" s="21"/>
    </row>
    <row r="755" spans="5:5" ht="12.75" customHeight="1">
      <c r="E755" s="21"/>
    </row>
    <row r="756" spans="5:5" ht="12.75" customHeight="1">
      <c r="E756" s="21"/>
    </row>
    <row r="757" spans="5:5" ht="12.75" customHeight="1">
      <c r="E757" s="21"/>
    </row>
    <row r="758" spans="5:5" ht="12.75" customHeight="1">
      <c r="E758" s="21"/>
    </row>
    <row r="759" spans="5:5" ht="12.75" customHeight="1">
      <c r="E759" s="21"/>
    </row>
    <row r="760" spans="5:5" ht="12.75" customHeight="1">
      <c r="E760" s="21"/>
    </row>
    <row r="761" spans="5:5" ht="12.75" customHeight="1">
      <c r="E761" s="21"/>
    </row>
    <row r="762" spans="5:5" ht="12.75" customHeight="1">
      <c r="E762" s="21"/>
    </row>
    <row r="763" spans="5:5" ht="12.75" customHeight="1">
      <c r="E763" s="21"/>
    </row>
    <row r="764" spans="5:5" ht="12.75" customHeight="1">
      <c r="E764" s="21"/>
    </row>
    <row r="765" spans="5:5" ht="12.75" customHeight="1">
      <c r="E765" s="21"/>
    </row>
    <row r="766" spans="5:5" ht="12.75" customHeight="1">
      <c r="E766" s="21"/>
    </row>
    <row r="767" spans="5:5" ht="12.75" customHeight="1">
      <c r="E767" s="21"/>
    </row>
    <row r="768" spans="5:5" ht="12.75" customHeight="1">
      <c r="E768" s="21"/>
    </row>
    <row r="769" spans="5:5" ht="12.75" customHeight="1">
      <c r="E769" s="21"/>
    </row>
    <row r="770" spans="5:5" ht="12.75" customHeight="1">
      <c r="E770" s="21"/>
    </row>
    <row r="771" spans="5:5" ht="12.75" customHeight="1">
      <c r="E771" s="21"/>
    </row>
    <row r="772" spans="5:5" ht="12.75" customHeight="1">
      <c r="E772" s="21"/>
    </row>
    <row r="773" spans="5:5" ht="12.75" customHeight="1">
      <c r="E773" s="21"/>
    </row>
    <row r="774" spans="5:5" ht="12.75" customHeight="1">
      <c r="E774" s="21"/>
    </row>
    <row r="775" spans="5:5" ht="12.75" customHeight="1">
      <c r="E775" s="21"/>
    </row>
    <row r="776" spans="5:5" ht="12.75" customHeight="1">
      <c r="E776" s="21"/>
    </row>
    <row r="777" spans="5:5" ht="12.75" customHeight="1">
      <c r="E777" s="21"/>
    </row>
    <row r="778" spans="5:5" ht="12.75" customHeight="1">
      <c r="E778" s="21"/>
    </row>
    <row r="779" spans="5:5" ht="12.75" customHeight="1">
      <c r="E779" s="21"/>
    </row>
    <row r="780" spans="5:5" ht="12.75" customHeight="1">
      <c r="E780" s="21"/>
    </row>
    <row r="781" spans="5:5" ht="12.75" customHeight="1">
      <c r="E781" s="21"/>
    </row>
    <row r="782" spans="5:5" ht="12.75" customHeight="1">
      <c r="E782" s="21"/>
    </row>
    <row r="783" spans="5:5" ht="12.75" customHeight="1">
      <c r="E783" s="21"/>
    </row>
    <row r="784" spans="5:5" ht="12.75" customHeight="1">
      <c r="E784" s="21"/>
    </row>
    <row r="785" spans="5:5" ht="12.75" customHeight="1">
      <c r="E785" s="21"/>
    </row>
    <row r="786" spans="5:5" ht="12.75" customHeight="1">
      <c r="E786" s="21"/>
    </row>
    <row r="787" spans="5:5" ht="12.75" customHeight="1">
      <c r="E787" s="21"/>
    </row>
    <row r="788" spans="5:5" ht="12.75" customHeight="1">
      <c r="E788" s="21"/>
    </row>
    <row r="789" spans="5:5" ht="12.75" customHeight="1">
      <c r="E789" s="21"/>
    </row>
    <row r="790" spans="5:5" ht="12.75" customHeight="1">
      <c r="E790" s="21"/>
    </row>
    <row r="791" spans="5:5" ht="12.75" customHeight="1">
      <c r="E791" s="21"/>
    </row>
    <row r="792" spans="5:5" ht="12.75" customHeight="1">
      <c r="E792" s="21"/>
    </row>
    <row r="793" spans="5:5" ht="12.75" customHeight="1">
      <c r="E793" s="21"/>
    </row>
    <row r="794" spans="5:5" ht="12.75" customHeight="1">
      <c r="E794" s="21"/>
    </row>
    <row r="795" spans="5:5" ht="12.75" customHeight="1">
      <c r="E795" s="21"/>
    </row>
    <row r="796" spans="5:5" ht="12.75" customHeight="1">
      <c r="E796" s="21"/>
    </row>
    <row r="797" spans="5:5" ht="12.75" customHeight="1">
      <c r="E797" s="21"/>
    </row>
    <row r="798" spans="5:5" ht="12.75" customHeight="1">
      <c r="E798" s="21"/>
    </row>
    <row r="799" spans="5:5" ht="12.75" customHeight="1">
      <c r="E799" s="21"/>
    </row>
    <row r="800" spans="5:5" ht="12.75" customHeight="1">
      <c r="E800" s="21"/>
    </row>
    <row r="801" spans="5:5" ht="12.75" customHeight="1">
      <c r="E801" s="21"/>
    </row>
    <row r="802" spans="5:5" ht="12.75" customHeight="1">
      <c r="E802" s="21"/>
    </row>
    <row r="803" spans="5:5" ht="12.75" customHeight="1">
      <c r="E803" s="21"/>
    </row>
    <row r="804" spans="5:5" ht="12.75" customHeight="1">
      <c r="E804" s="21"/>
    </row>
    <row r="805" spans="5:5" ht="12.75" customHeight="1">
      <c r="E805" s="21"/>
    </row>
    <row r="806" spans="5:5" ht="12.75" customHeight="1">
      <c r="E806" s="21"/>
    </row>
    <row r="807" spans="5:5" ht="12.75" customHeight="1">
      <c r="E807" s="21"/>
    </row>
    <row r="808" spans="5:5" ht="12.75" customHeight="1">
      <c r="E808" s="21"/>
    </row>
    <row r="809" spans="5:5" ht="12.75" customHeight="1">
      <c r="E809" s="21"/>
    </row>
    <row r="810" spans="5:5" ht="12.75" customHeight="1">
      <c r="E810" s="21"/>
    </row>
    <row r="811" spans="5:5" ht="12.75" customHeight="1">
      <c r="E811" s="21"/>
    </row>
    <row r="812" spans="5:5" ht="12.75" customHeight="1">
      <c r="E812" s="21"/>
    </row>
    <row r="813" spans="5:5" ht="12.75" customHeight="1">
      <c r="E813" s="21"/>
    </row>
    <row r="814" spans="5:5" ht="12.75" customHeight="1">
      <c r="E814" s="21"/>
    </row>
    <row r="815" spans="5:5" ht="12.75" customHeight="1">
      <c r="E815" s="21"/>
    </row>
    <row r="816" spans="5:5" ht="12.75" customHeight="1">
      <c r="E816" s="21"/>
    </row>
    <row r="817" spans="5:5" ht="12.75" customHeight="1">
      <c r="E817" s="21"/>
    </row>
    <row r="818" spans="5:5" ht="12.75" customHeight="1">
      <c r="E818" s="21"/>
    </row>
    <row r="819" spans="5:5" ht="12.75" customHeight="1">
      <c r="E819" s="21"/>
    </row>
    <row r="820" spans="5:5" ht="12.75" customHeight="1">
      <c r="E820" s="21"/>
    </row>
    <row r="821" spans="5:5" ht="12.75" customHeight="1">
      <c r="E821" s="21"/>
    </row>
    <row r="822" spans="5:5" ht="12.75" customHeight="1">
      <c r="E822" s="21"/>
    </row>
    <row r="823" spans="5:5" ht="12.75" customHeight="1">
      <c r="E823" s="21"/>
    </row>
    <row r="824" spans="5:5" ht="12.75" customHeight="1">
      <c r="E824" s="21"/>
    </row>
    <row r="825" spans="5:5" ht="12.75" customHeight="1">
      <c r="E825" s="21"/>
    </row>
    <row r="826" spans="5:5" ht="12.75" customHeight="1">
      <c r="E826" s="21"/>
    </row>
    <row r="827" spans="5:5" ht="12.75" customHeight="1">
      <c r="E827" s="21"/>
    </row>
    <row r="828" spans="5:5" ht="12.75" customHeight="1">
      <c r="E828" s="21"/>
    </row>
    <row r="829" spans="5:5" ht="12.75" customHeight="1">
      <c r="E829" s="21"/>
    </row>
    <row r="830" spans="5:5" ht="12.75" customHeight="1">
      <c r="E830" s="21"/>
    </row>
    <row r="831" spans="5:5" ht="12.75" customHeight="1">
      <c r="E831" s="21"/>
    </row>
    <row r="832" spans="5:5" ht="12.75" customHeight="1">
      <c r="E832" s="21"/>
    </row>
    <row r="833" spans="5:5" ht="12.75" customHeight="1">
      <c r="E833" s="21"/>
    </row>
    <row r="834" spans="5:5" ht="12.75" customHeight="1">
      <c r="E834" s="21"/>
    </row>
    <row r="835" spans="5:5" ht="12.75" customHeight="1">
      <c r="E835" s="21"/>
    </row>
    <row r="836" spans="5:5" ht="12.75" customHeight="1">
      <c r="E836" s="21"/>
    </row>
    <row r="837" spans="5:5" ht="12.75" customHeight="1">
      <c r="E837" s="21"/>
    </row>
    <row r="838" spans="5:5" ht="12.75" customHeight="1">
      <c r="E838" s="21"/>
    </row>
    <row r="839" spans="5:5" ht="12.75" customHeight="1">
      <c r="E839" s="21"/>
    </row>
    <row r="840" spans="5:5" ht="12.75" customHeight="1">
      <c r="E840" s="21"/>
    </row>
    <row r="841" spans="5:5" ht="12.75" customHeight="1">
      <c r="E841" s="21"/>
    </row>
    <row r="842" spans="5:5" ht="12.75" customHeight="1">
      <c r="E842" s="21"/>
    </row>
    <row r="843" spans="5:5" ht="12.75" customHeight="1">
      <c r="E843" s="21"/>
    </row>
    <row r="844" spans="5:5" ht="12.75" customHeight="1">
      <c r="E844" s="21"/>
    </row>
    <row r="845" spans="5:5" ht="12.75" customHeight="1">
      <c r="E845" s="21"/>
    </row>
    <row r="846" spans="5:5" ht="12.75" customHeight="1">
      <c r="E846" s="21"/>
    </row>
    <row r="847" spans="5:5" ht="12.75" customHeight="1">
      <c r="E847" s="21"/>
    </row>
    <row r="848" spans="5:5" ht="12.75" customHeight="1">
      <c r="E848" s="21"/>
    </row>
    <row r="849" spans="5:5" ht="12.75" customHeight="1">
      <c r="E849" s="21"/>
    </row>
    <row r="850" spans="5:5" ht="12.75" customHeight="1">
      <c r="E850" s="21"/>
    </row>
    <row r="851" spans="5:5" ht="12.75" customHeight="1">
      <c r="E851" s="21"/>
    </row>
    <row r="852" spans="5:5" ht="12.75" customHeight="1">
      <c r="E852" s="21"/>
    </row>
    <row r="853" spans="5:5" ht="12.75" customHeight="1">
      <c r="E853" s="21"/>
    </row>
    <row r="854" spans="5:5" ht="12.75" customHeight="1">
      <c r="E854" s="21"/>
    </row>
    <row r="855" spans="5:5" ht="12.75" customHeight="1">
      <c r="E855" s="21"/>
    </row>
    <row r="856" spans="5:5" ht="12.75" customHeight="1">
      <c r="E856" s="21"/>
    </row>
    <row r="857" spans="5:5" ht="12.75" customHeight="1">
      <c r="E857" s="21"/>
    </row>
    <row r="858" spans="5:5" ht="12.75" customHeight="1">
      <c r="E858" s="21"/>
    </row>
    <row r="859" spans="5:5" ht="12.75" customHeight="1">
      <c r="E859" s="21"/>
    </row>
    <row r="860" spans="5:5" ht="12.75" customHeight="1">
      <c r="E860" s="21"/>
    </row>
    <row r="861" spans="5:5" ht="12.75" customHeight="1">
      <c r="E861" s="21"/>
    </row>
    <row r="862" spans="5:5" ht="12.75" customHeight="1">
      <c r="E862" s="21"/>
    </row>
    <row r="863" spans="5:5" ht="12.75" customHeight="1">
      <c r="E863" s="21"/>
    </row>
    <row r="864" spans="5:5" ht="12.75" customHeight="1">
      <c r="E864" s="21"/>
    </row>
    <row r="865" spans="5:5" ht="12.75" customHeight="1">
      <c r="E865" s="21"/>
    </row>
    <row r="866" spans="5:5" ht="12.75" customHeight="1">
      <c r="E866" s="21"/>
    </row>
    <row r="867" spans="5:5" ht="12.75" customHeight="1">
      <c r="E867" s="21"/>
    </row>
    <row r="868" spans="5:5" ht="12.75" customHeight="1">
      <c r="E868" s="21"/>
    </row>
    <row r="869" spans="5:5" ht="12.75" customHeight="1">
      <c r="E869" s="21"/>
    </row>
    <row r="870" spans="5:5" ht="12.75" customHeight="1">
      <c r="E870" s="21"/>
    </row>
    <row r="871" spans="5:5" ht="12.75" customHeight="1">
      <c r="E871" s="21"/>
    </row>
    <row r="872" spans="5:5" ht="12.75" customHeight="1">
      <c r="E872" s="21"/>
    </row>
    <row r="873" spans="5:5" ht="12.75" customHeight="1">
      <c r="E873" s="21"/>
    </row>
    <row r="874" spans="5:5" ht="12.75" customHeight="1">
      <c r="E874" s="21"/>
    </row>
    <row r="875" spans="5:5" ht="12.75" customHeight="1">
      <c r="E875" s="21"/>
    </row>
    <row r="876" spans="5:5" ht="12.75" customHeight="1">
      <c r="E876" s="21"/>
    </row>
    <row r="877" spans="5:5" ht="12.75" customHeight="1">
      <c r="E877" s="21"/>
    </row>
    <row r="878" spans="5:5" ht="12.75" customHeight="1">
      <c r="E878" s="21"/>
    </row>
    <row r="879" spans="5:5" ht="12.75" customHeight="1">
      <c r="E879" s="21"/>
    </row>
    <row r="880" spans="5:5" ht="12.75" customHeight="1">
      <c r="E880" s="21"/>
    </row>
    <row r="881" spans="5:5" ht="12.75" customHeight="1">
      <c r="E881" s="21"/>
    </row>
    <row r="882" spans="5:5" ht="12.75" customHeight="1">
      <c r="E882" s="21"/>
    </row>
    <row r="883" spans="5:5" ht="12.75" customHeight="1">
      <c r="E883" s="21"/>
    </row>
    <row r="884" spans="5:5" ht="12.75" customHeight="1">
      <c r="E884" s="21"/>
    </row>
    <row r="885" spans="5:5" ht="12.75" customHeight="1">
      <c r="E885" s="21"/>
    </row>
    <row r="886" spans="5:5" ht="12.75" customHeight="1">
      <c r="E886" s="21"/>
    </row>
    <row r="887" spans="5:5" ht="12.75" customHeight="1">
      <c r="E887" s="21"/>
    </row>
    <row r="888" spans="5:5" ht="12.75" customHeight="1">
      <c r="E888" s="21"/>
    </row>
    <row r="889" spans="5:5" ht="12.75" customHeight="1">
      <c r="E889" s="21"/>
    </row>
    <row r="890" spans="5:5" ht="12.75" customHeight="1">
      <c r="E890" s="21"/>
    </row>
    <row r="891" spans="5:5" ht="12.75" customHeight="1">
      <c r="E891" s="21"/>
    </row>
    <row r="892" spans="5:5" ht="12.75" customHeight="1">
      <c r="E892" s="21"/>
    </row>
    <row r="893" spans="5:5" ht="12.75" customHeight="1">
      <c r="E893" s="21"/>
    </row>
    <row r="894" spans="5:5" ht="12.75" customHeight="1">
      <c r="E894" s="21"/>
    </row>
    <row r="895" spans="5:5" ht="12.75" customHeight="1">
      <c r="E895" s="21"/>
    </row>
    <row r="896" spans="5:5" ht="12.75" customHeight="1">
      <c r="E896" s="21"/>
    </row>
    <row r="897" spans="5:5" ht="12.75" customHeight="1">
      <c r="E897" s="21"/>
    </row>
    <row r="898" spans="5:5" ht="12.75" customHeight="1">
      <c r="E898" s="21"/>
    </row>
    <row r="899" spans="5:5" ht="12.75" customHeight="1">
      <c r="E899" s="21"/>
    </row>
    <row r="900" spans="5:5" ht="12.75" customHeight="1">
      <c r="E900" s="21"/>
    </row>
    <row r="901" spans="5:5" ht="12.75" customHeight="1">
      <c r="E901" s="21"/>
    </row>
    <row r="902" spans="5:5" ht="12.75" customHeight="1">
      <c r="E902" s="21"/>
    </row>
    <row r="903" spans="5:5" ht="12.75" customHeight="1">
      <c r="E903" s="21"/>
    </row>
    <row r="904" spans="5:5" ht="12.75" customHeight="1">
      <c r="E904" s="21"/>
    </row>
    <row r="905" spans="5:5" ht="12.75" customHeight="1">
      <c r="E905" s="21"/>
    </row>
    <row r="906" spans="5:5" ht="12.75" customHeight="1">
      <c r="E906" s="21"/>
    </row>
    <row r="907" spans="5:5" ht="12.75" customHeight="1">
      <c r="E907" s="21"/>
    </row>
    <row r="908" spans="5:5" ht="12.75" customHeight="1">
      <c r="E908" s="21"/>
    </row>
    <row r="909" spans="5:5" ht="12.75" customHeight="1">
      <c r="E909" s="21"/>
    </row>
    <row r="910" spans="5:5" ht="12.75" customHeight="1">
      <c r="E910" s="21"/>
    </row>
    <row r="911" spans="5:5" ht="12.75" customHeight="1">
      <c r="E911" s="21"/>
    </row>
    <row r="912" spans="5:5" ht="12.75" customHeight="1">
      <c r="E912" s="21"/>
    </row>
    <row r="913" spans="5:5" ht="12.75" customHeight="1">
      <c r="E913" s="21"/>
    </row>
    <row r="914" spans="5:5" ht="12.75" customHeight="1">
      <c r="E914" s="21"/>
    </row>
    <row r="915" spans="5:5" ht="12.75" customHeight="1">
      <c r="E915" s="21"/>
    </row>
    <row r="916" spans="5:5" ht="12.75" customHeight="1">
      <c r="E916" s="21"/>
    </row>
    <row r="917" spans="5:5" ht="12.75" customHeight="1">
      <c r="E917" s="21"/>
    </row>
    <row r="918" spans="5:5" ht="12.75" customHeight="1">
      <c r="E918" s="21"/>
    </row>
    <row r="919" spans="5:5" ht="12.75" customHeight="1">
      <c r="E919" s="21"/>
    </row>
    <row r="920" spans="5:5" ht="12.75" customHeight="1">
      <c r="E920" s="21"/>
    </row>
    <row r="921" spans="5:5" ht="12.75" customHeight="1">
      <c r="E921" s="21"/>
    </row>
    <row r="922" spans="5:5" ht="12.75" customHeight="1">
      <c r="E922" s="21"/>
    </row>
    <row r="923" spans="5:5" ht="12.75" customHeight="1">
      <c r="E923" s="21"/>
    </row>
    <row r="924" spans="5:5" ht="12.75" customHeight="1">
      <c r="E924" s="21"/>
    </row>
    <row r="925" spans="5:5" ht="12.75" customHeight="1">
      <c r="E925" s="21"/>
    </row>
    <row r="926" spans="5:5" ht="12.75" customHeight="1">
      <c r="E926" s="21"/>
    </row>
    <row r="927" spans="5:5" ht="12.75" customHeight="1">
      <c r="E927" s="21"/>
    </row>
    <row r="928" spans="5:5" ht="12.75" customHeight="1">
      <c r="E928" s="21"/>
    </row>
    <row r="929" spans="5:5" ht="12.75" customHeight="1">
      <c r="E929" s="21"/>
    </row>
    <row r="930" spans="5:5" ht="12.75" customHeight="1">
      <c r="E930" s="21"/>
    </row>
    <row r="931" spans="5:5" ht="12.75" customHeight="1">
      <c r="E931" s="21"/>
    </row>
    <row r="932" spans="5:5" ht="12.75" customHeight="1">
      <c r="E932" s="21"/>
    </row>
    <row r="933" spans="5:5" ht="12.75" customHeight="1">
      <c r="E933" s="21"/>
    </row>
    <row r="934" spans="5:5" ht="12.75" customHeight="1">
      <c r="E934" s="21"/>
    </row>
    <row r="935" spans="5:5" ht="12.75" customHeight="1">
      <c r="E935" s="21"/>
    </row>
    <row r="936" spans="5:5" ht="12.75" customHeight="1">
      <c r="E936" s="21"/>
    </row>
    <row r="937" spans="5:5" ht="12.75" customHeight="1">
      <c r="E937" s="21"/>
    </row>
    <row r="938" spans="5:5" ht="12.75" customHeight="1">
      <c r="E938" s="21"/>
    </row>
    <row r="939" spans="5:5" ht="12.75" customHeight="1">
      <c r="E939" s="21"/>
    </row>
    <row r="940" spans="5:5" ht="12.75" customHeight="1">
      <c r="E940" s="21"/>
    </row>
    <row r="941" spans="5:5" ht="12.75" customHeight="1">
      <c r="E941" s="21"/>
    </row>
    <row r="942" spans="5:5" ht="12.75" customHeight="1">
      <c r="E942" s="21"/>
    </row>
    <row r="943" spans="5:5" ht="12.75" customHeight="1">
      <c r="E943" s="21"/>
    </row>
    <row r="944" spans="5:5" ht="12.75" customHeight="1">
      <c r="E944" s="21"/>
    </row>
    <row r="945" spans="5:5" ht="12.75" customHeight="1">
      <c r="E945" s="21"/>
    </row>
    <row r="946" spans="5:5" ht="12.75" customHeight="1">
      <c r="E946" s="21"/>
    </row>
    <row r="947" spans="5:5" ht="12.75" customHeight="1">
      <c r="E947" s="21"/>
    </row>
    <row r="948" spans="5:5" ht="12.75" customHeight="1">
      <c r="E948" s="21"/>
    </row>
    <row r="949" spans="5:5" ht="12.75" customHeight="1">
      <c r="E949" s="21"/>
    </row>
    <row r="950" spans="5:5" ht="12.75" customHeight="1">
      <c r="E950" s="21"/>
    </row>
    <row r="951" spans="5:5" ht="12.75" customHeight="1">
      <c r="E951" s="21"/>
    </row>
    <row r="952" spans="5:5" ht="12.75" customHeight="1">
      <c r="E952" s="21"/>
    </row>
    <row r="953" spans="5:5" ht="12.75" customHeight="1">
      <c r="E953" s="21"/>
    </row>
    <row r="954" spans="5:5" ht="12.75" customHeight="1">
      <c r="E954" s="21"/>
    </row>
    <row r="955" spans="5:5" ht="12.75" customHeight="1">
      <c r="E955" s="21"/>
    </row>
    <row r="956" spans="5:5" ht="12.75" customHeight="1">
      <c r="E956" s="21"/>
    </row>
    <row r="957" spans="5:5" ht="12.75" customHeight="1">
      <c r="E957" s="21"/>
    </row>
    <row r="958" spans="5:5" ht="12.75" customHeight="1">
      <c r="E958" s="21"/>
    </row>
    <row r="959" spans="5:5" ht="12.75" customHeight="1">
      <c r="E959" s="21"/>
    </row>
    <row r="960" spans="5:5" ht="12.75" customHeight="1">
      <c r="E960" s="21"/>
    </row>
    <row r="961" spans="5:5" ht="12.75" customHeight="1">
      <c r="E961" s="21"/>
    </row>
    <row r="962" spans="5:5" ht="12.75" customHeight="1">
      <c r="E962" s="21"/>
    </row>
    <row r="963" spans="5:5" ht="12.75" customHeight="1">
      <c r="E963" s="21"/>
    </row>
    <row r="964" spans="5:5" ht="12.75" customHeight="1">
      <c r="E964" s="21"/>
    </row>
    <row r="965" spans="5:5" ht="12.75" customHeight="1">
      <c r="E965" s="21"/>
    </row>
    <row r="966" spans="5:5" ht="12.75" customHeight="1">
      <c r="E966" s="21"/>
    </row>
    <row r="967" spans="5:5" ht="12.75" customHeight="1">
      <c r="E967" s="21"/>
    </row>
    <row r="968" spans="5:5" ht="12.75" customHeight="1">
      <c r="E968" s="21"/>
    </row>
    <row r="969" spans="5:5" ht="12.75" customHeight="1">
      <c r="E969" s="21"/>
    </row>
    <row r="970" spans="5:5" ht="12.75" customHeight="1">
      <c r="E970" s="21"/>
    </row>
    <row r="971" spans="5:5" ht="12.75" customHeight="1">
      <c r="E971" s="21"/>
    </row>
    <row r="972" spans="5:5" ht="12.75" customHeight="1">
      <c r="E972" s="21"/>
    </row>
    <row r="973" spans="5:5" ht="12.75" customHeight="1">
      <c r="E973" s="21"/>
    </row>
    <row r="974" spans="5:5" ht="12.75" customHeight="1">
      <c r="E974" s="21"/>
    </row>
    <row r="975" spans="5:5" ht="12.75" customHeight="1">
      <c r="E975" s="21"/>
    </row>
    <row r="976" spans="5:5" ht="12.75" customHeight="1">
      <c r="E976" s="21"/>
    </row>
    <row r="977" spans="5:5" ht="12.75" customHeight="1">
      <c r="E977" s="21"/>
    </row>
    <row r="978" spans="5:5" ht="12.75" customHeight="1">
      <c r="E978" s="21"/>
    </row>
    <row r="979" spans="5:5" ht="12.75" customHeight="1">
      <c r="E979" s="21"/>
    </row>
    <row r="980" spans="5:5" ht="12.75" customHeight="1">
      <c r="E980" s="21"/>
    </row>
    <row r="981" spans="5:5" ht="12.75" customHeight="1">
      <c r="E981" s="21"/>
    </row>
    <row r="982" spans="5:5" ht="12.75" customHeight="1">
      <c r="E982" s="21"/>
    </row>
    <row r="983" spans="5:5" ht="12.75" customHeight="1">
      <c r="E983" s="21"/>
    </row>
    <row r="984" spans="5:5" ht="12.75" customHeight="1">
      <c r="E984" s="21"/>
    </row>
    <row r="985" spans="5:5" ht="12.75" customHeight="1">
      <c r="E985" s="21"/>
    </row>
    <row r="986" spans="5:5" ht="12.75" customHeight="1">
      <c r="E986" s="21"/>
    </row>
    <row r="987" spans="5:5" ht="12.75" customHeight="1">
      <c r="E987" s="21"/>
    </row>
    <row r="988" spans="5:5" ht="12.75" customHeight="1">
      <c r="E988" s="21"/>
    </row>
    <row r="989" spans="5:5" ht="12.75" customHeight="1">
      <c r="E989" s="21"/>
    </row>
    <row r="990" spans="5:5" ht="12.75" customHeight="1">
      <c r="E990" s="21"/>
    </row>
    <row r="991" spans="5:5" ht="12.75" customHeight="1">
      <c r="E991" s="21"/>
    </row>
    <row r="992" spans="5:5" ht="12.75" customHeight="1">
      <c r="E992" s="21"/>
    </row>
    <row r="993" spans="5:5" ht="12.75" customHeight="1">
      <c r="E993" s="21"/>
    </row>
    <row r="994" spans="5:5" ht="12.75" customHeight="1">
      <c r="E994" s="21"/>
    </row>
    <row r="995" spans="5:5" ht="12.75" customHeight="1">
      <c r="E995" s="21"/>
    </row>
    <row r="996" spans="5:5" ht="12.75" customHeight="1">
      <c r="E996" s="21"/>
    </row>
    <row r="997" spans="5:5" ht="12.75" customHeight="1">
      <c r="E997" s="21"/>
    </row>
    <row r="998" spans="5:5" ht="12.75" customHeight="1">
      <c r="E998" s="21"/>
    </row>
    <row r="999" spans="5:5" ht="12.75" customHeight="1">
      <c r="E999" s="21"/>
    </row>
    <row r="1000" spans="5:5" ht="12.75" customHeight="1">
      <c r="E1000" s="21"/>
    </row>
  </sheetData>
  <mergeCells count="4">
    <mergeCell ref="B3:H3"/>
    <mergeCell ref="B4:H4"/>
    <mergeCell ref="B5:H5"/>
    <mergeCell ref="D7:F7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P&amp;L QTD</vt:lpstr>
      <vt:lpstr>Balance Sheet</vt:lpstr>
      <vt:lpstr>Cash Flow QTD</vt:lpstr>
      <vt:lpstr>Free Cash Flow</vt:lpstr>
      <vt:lpstr>Non-GAAP Adjustments</vt:lpstr>
      <vt:lpstr>Non-GAAP OE Bridge QTD</vt:lpstr>
      <vt:lpstr>Non-GAAP Organic Revenue</vt:lpstr>
      <vt:lpstr>Non-GAAP Net Sales Rec.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Workiva</dc:creator>
  <cp:lastModifiedBy>Doreen Dionne</cp:lastModifiedBy>
  <dcterms:created xsi:type="dcterms:W3CDTF">2022-04-16T15:52:54Z</dcterms:created>
  <dcterms:modified xsi:type="dcterms:W3CDTF">2024-05-02T15:49:03Z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